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113" sheetId="2" r:id="rId2"/>
    <sheet name="114" sheetId="3" r:id="rId3"/>
    <sheet name="115" sheetId="4" r:id="rId4"/>
  </sheets>
  <definedNames>
    <definedName name="_xlnm.Print_Area" localSheetId="1">'113'!$A$1:$BJ$36</definedName>
    <definedName name="_xlnm.Print_Area" localSheetId="2">'114'!$A$1:$BN$32</definedName>
    <definedName name="_xlnm.Print_Area" localSheetId="3">'115'!$A$1:$K$13</definedName>
  </definedNames>
  <calcPr fullCalcOnLoad="1"/>
</workbook>
</file>

<file path=xl/sharedStrings.xml><?xml version="1.0" encoding="utf-8"?>
<sst xmlns="http://schemas.openxmlformats.org/spreadsheetml/2006/main" count="117" uniqueCount="102">
  <si>
    <t>１．自動車保有台数</t>
  </si>
  <si>
    <t>種別</t>
  </si>
  <si>
    <t>貨物車</t>
  </si>
  <si>
    <t>乗合車</t>
  </si>
  <si>
    <t>乗用車</t>
  </si>
  <si>
    <t>普通</t>
  </si>
  <si>
    <t>小型</t>
  </si>
  <si>
    <t>被けん引</t>
  </si>
  <si>
    <t>合計</t>
  </si>
  <si>
    <t>特殊用途車</t>
  </si>
  <si>
    <t>小型二輪</t>
  </si>
  <si>
    <t>保有台数</t>
  </si>
  <si>
    <t>備考</t>
  </si>
  <si>
    <t>２．テレビ受信契約数</t>
  </si>
  <si>
    <t>区分</t>
  </si>
  <si>
    <t>受信契約数</t>
  </si>
  <si>
    <t>一般テレビ</t>
  </si>
  <si>
    <t>衛星テレビ</t>
  </si>
  <si>
    <t>消費量(㎥)</t>
  </si>
  <si>
    <t>家庭用</t>
  </si>
  <si>
    <t>商業用</t>
  </si>
  <si>
    <t>工業用</t>
  </si>
  <si>
    <t>その他</t>
  </si>
  <si>
    <t>敷地面積(ha)</t>
  </si>
  <si>
    <t>階</t>
  </si>
  <si>
    <t>２階建</t>
  </si>
  <si>
    <t>５．市営住宅の概要</t>
  </si>
  <si>
    <t>市営中央住宅</t>
  </si>
  <si>
    <t>市営三ツ木住宅</t>
  </si>
  <si>
    <t>(10月1日現在)</t>
  </si>
  <si>
    <t>１人当たり</t>
  </si>
  <si>
    <t>(円)</t>
  </si>
  <si>
    <t>旧3級品を除く分</t>
  </si>
  <si>
    <t>旧3級品の分</t>
  </si>
  <si>
    <t>名　　称</t>
  </si>
  <si>
    <t>建替事業期</t>
  </si>
  <si>
    <t>市　た　ば　こ　税
税率(1,000本につき)</t>
  </si>
  <si>
    <t>３．都市ガス供給世帯及び使用量</t>
  </si>
  <si>
    <t>昭和63年</t>
  </si>
  <si>
    <t>６．たばこの消費量の推移</t>
  </si>
  <si>
    <t>平成元年</t>
  </si>
  <si>
    <t>　資料：多摩自動車検査登録事務所</t>
  </si>
  <si>
    <t>　資料：武陽ガス(株)</t>
  </si>
  <si>
    <t>　　注：世帯数は12月末の数値である。</t>
  </si>
  <si>
    <t>供 給 世 帯</t>
  </si>
  <si>
    <t>名   　称</t>
  </si>
  <si>
    <t>戸  　 数</t>
  </si>
  <si>
    <t>建　設　年</t>
  </si>
  <si>
    <t>総 戸 数</t>
  </si>
  <si>
    <t>区　分</t>
  </si>
  <si>
    <t>棟　数</t>
  </si>
  <si>
    <t>戸　数</t>
  </si>
  <si>
    <t>売渡し本数</t>
  </si>
  <si>
    <t>　資料：課税課</t>
  </si>
  <si>
    <t xml:space="preserve">(人) </t>
  </si>
  <si>
    <t xml:space="preserve">(本) </t>
  </si>
  <si>
    <t>年　　度</t>
  </si>
  <si>
    <t>人　　口</t>
  </si>
  <si>
    <t>平成</t>
  </si>
  <si>
    <t>年度</t>
  </si>
  <si>
    <t>　資料：日本放送協会ホームページ</t>
  </si>
  <si>
    <t>2,495/2,925</t>
  </si>
  <si>
    <t>12．そ　の　他</t>
  </si>
  <si>
    <t>2,925/3,355</t>
  </si>
  <si>
    <t>４．都営住宅の概要</t>
  </si>
  <si>
    <t>25　〃</t>
  </si>
  <si>
    <t>28　〃</t>
  </si>
  <si>
    <t>40　〃</t>
  </si>
  <si>
    <t>50　〃</t>
  </si>
  <si>
    <t>60　〃</t>
  </si>
  <si>
    <t>第１期－１</t>
  </si>
  <si>
    <t>第１期－２</t>
  </si>
  <si>
    <t>第１期</t>
  </si>
  <si>
    <t>第２期</t>
  </si>
  <si>
    <t>第３期</t>
  </si>
  <si>
    <t>第４期－１</t>
  </si>
  <si>
    <t>第４期－２</t>
  </si>
  <si>
    <t>第４期－３①</t>
  </si>
  <si>
    <t>中期</t>
  </si>
  <si>
    <t>後期</t>
  </si>
  <si>
    <t>第４期－３②</t>
  </si>
  <si>
    <t>都営住宅
村山団地</t>
  </si>
  <si>
    <t>売渡し本数</t>
  </si>
  <si>
    <t>5階建</t>
  </si>
  <si>
    <t xml:space="preserve">令和３年１月１日現在 </t>
  </si>
  <si>
    <t>令和</t>
  </si>
  <si>
    <t>年度</t>
  </si>
  <si>
    <t>元</t>
  </si>
  <si>
    <t xml:space="preserve">令和２年１月～12月 </t>
  </si>
  <si>
    <t>4,000/5,692</t>
  </si>
  <si>
    <t>1.09世帯に1台</t>
  </si>
  <si>
    <t>2.47人に1台</t>
  </si>
  <si>
    <t>令和２年３月31日現在　単位：台</t>
  </si>
  <si>
    <t xml:space="preserve">令和２年３月31日現在　単位：台 </t>
  </si>
  <si>
    <t>5,262/5,692</t>
  </si>
  <si>
    <t>3,355/4,000</t>
  </si>
  <si>
    <t>第１期－３</t>
  </si>
  <si>
    <t>資料：都市計画課</t>
  </si>
  <si>
    <t>資料：東京都住宅政策本部</t>
  </si>
  <si>
    <t>　注：戸数は、建物の住戸数であり居住者の入居戸数ではない。</t>
  </si>
  <si>
    <t>　注：市営本町住宅は、令和２年度をもって用途廃止の予定である。
　　　</t>
  </si>
  <si>
    <t>24戸建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</si>
</sst>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36"/>
      <name val="ＭＳ 明朝"/>
      <family val="1"/>
    </font>
    <font>
      <sz val="9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77" fontId="52" fillId="0" borderId="18" xfId="0" applyNumberFormat="1" applyFont="1" applyFill="1" applyBorder="1" applyAlignment="1">
      <alignment horizontal="right" vertical="center" indent="1"/>
    </xf>
    <xf numFmtId="177" fontId="52" fillId="0" borderId="18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 vertical="center" indent="1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9" xfId="0" applyFont="1" applyFill="1" applyBorder="1" applyAlignment="1">
      <alignment horizontal="distributed" vertical="distributed" indent="1"/>
    </xf>
    <xf numFmtId="0" fontId="7" fillId="0" borderId="30" xfId="0" applyFont="1" applyFill="1" applyBorder="1" applyAlignment="1">
      <alignment horizontal="distributed" vertical="distributed" indent="1"/>
    </xf>
    <xf numFmtId="0" fontId="7" fillId="0" borderId="31" xfId="0" applyFont="1" applyFill="1" applyBorder="1" applyAlignment="1">
      <alignment horizontal="distributed" vertical="distributed" indent="1"/>
    </xf>
    <xf numFmtId="0" fontId="7" fillId="0" borderId="14" xfId="0" applyFont="1" applyFill="1" applyBorder="1" applyAlignment="1">
      <alignment horizontal="center" vertical="distributed" textRotation="255" indent="1"/>
    </xf>
    <xf numFmtId="0" fontId="7" fillId="0" borderId="13" xfId="0" applyFont="1" applyFill="1" applyBorder="1" applyAlignment="1">
      <alignment horizontal="center" vertical="distributed" textRotation="255" indent="1"/>
    </xf>
    <xf numFmtId="0" fontId="7" fillId="0" borderId="16" xfId="0" applyFont="1" applyFill="1" applyBorder="1" applyAlignment="1">
      <alignment horizontal="center" vertical="distributed" textRotation="255" indent="1"/>
    </xf>
    <xf numFmtId="0" fontId="7" fillId="0" borderId="0" xfId="0" applyFont="1" applyFill="1" applyBorder="1" applyAlignment="1">
      <alignment horizontal="center" vertical="distributed" textRotation="255" indent="1"/>
    </xf>
    <xf numFmtId="0" fontId="7" fillId="0" borderId="10" xfId="0" applyFont="1" applyFill="1" applyBorder="1" applyAlignment="1">
      <alignment horizontal="center" vertical="distributed" textRotation="255" indent="1"/>
    </xf>
    <xf numFmtId="0" fontId="7" fillId="0" borderId="11" xfId="0" applyFont="1" applyFill="1" applyBorder="1" applyAlignment="1">
      <alignment horizontal="center" vertical="distributed" textRotation="255" indent="1"/>
    </xf>
    <xf numFmtId="0" fontId="7" fillId="0" borderId="32" xfId="0" applyFont="1" applyFill="1" applyBorder="1" applyAlignment="1">
      <alignment horizontal="distributed" vertical="distributed" indent="1"/>
    </xf>
    <xf numFmtId="0" fontId="7" fillId="0" borderId="33" xfId="0" applyFont="1" applyFill="1" applyBorder="1" applyAlignment="1">
      <alignment horizontal="distributed" vertical="distributed" indent="1"/>
    </xf>
    <xf numFmtId="0" fontId="7" fillId="0" borderId="34" xfId="0" applyFont="1" applyFill="1" applyBorder="1" applyAlignment="1">
      <alignment horizontal="distributed" vertical="distributed" indent="1"/>
    </xf>
    <xf numFmtId="3" fontId="7" fillId="0" borderId="35" xfId="0" applyNumberFormat="1" applyFont="1" applyFill="1" applyBorder="1" applyAlignment="1">
      <alignment horizontal="right" vertical="center" indent="3"/>
    </xf>
    <xf numFmtId="0" fontId="7" fillId="0" borderId="35" xfId="0" applyFont="1" applyFill="1" applyBorder="1" applyAlignment="1">
      <alignment horizontal="right" vertical="center" indent="3"/>
    </xf>
    <xf numFmtId="0" fontId="7" fillId="0" borderId="36" xfId="0" applyFont="1" applyFill="1" applyBorder="1" applyAlignment="1">
      <alignment horizontal="distributed" vertical="distributed" indent="1"/>
    </xf>
    <xf numFmtId="0" fontId="7" fillId="0" borderId="37" xfId="0" applyFont="1" applyFill="1" applyBorder="1" applyAlignment="1">
      <alignment horizontal="distributed" vertical="distributed" indent="1"/>
    </xf>
    <xf numFmtId="0" fontId="7" fillId="0" borderId="38" xfId="0" applyFont="1" applyFill="1" applyBorder="1" applyAlignment="1">
      <alignment horizontal="distributed" vertical="distributed" indent="1"/>
    </xf>
    <xf numFmtId="0" fontId="7" fillId="0" borderId="26" xfId="0" applyFont="1" applyFill="1" applyBorder="1" applyAlignment="1">
      <alignment horizontal="distributed" vertical="center" indent="5"/>
    </xf>
    <xf numFmtId="0" fontId="7" fillId="0" borderId="27" xfId="0" applyFont="1" applyFill="1" applyBorder="1" applyAlignment="1">
      <alignment horizontal="distributed" vertical="center" indent="5"/>
    </xf>
    <xf numFmtId="0" fontId="7" fillId="0" borderId="28" xfId="0" applyFont="1" applyFill="1" applyBorder="1" applyAlignment="1">
      <alignment horizontal="distributed" vertical="center" indent="5"/>
    </xf>
    <xf numFmtId="0" fontId="7" fillId="0" borderId="26" xfId="0" applyFont="1" applyFill="1" applyBorder="1" applyAlignment="1">
      <alignment horizontal="distributed" vertical="center" indent="2"/>
    </xf>
    <xf numFmtId="0" fontId="7" fillId="0" borderId="27" xfId="0" applyFont="1" applyFill="1" applyBorder="1" applyAlignment="1">
      <alignment horizontal="distributed" vertical="center" indent="2"/>
    </xf>
    <xf numFmtId="0" fontId="7" fillId="0" borderId="28" xfId="0" applyFont="1" applyFill="1" applyBorder="1" applyAlignment="1">
      <alignment horizontal="distributed" vertical="center" indent="2"/>
    </xf>
    <xf numFmtId="176" fontId="7" fillId="0" borderId="39" xfId="0" applyNumberFormat="1" applyFont="1" applyFill="1" applyBorder="1" applyAlignment="1">
      <alignment horizontal="right" vertical="center" wrapText="1" indent="1"/>
    </xf>
    <xf numFmtId="0" fontId="7" fillId="0" borderId="40" xfId="0" applyFont="1" applyFill="1" applyBorder="1" applyAlignment="1">
      <alignment horizontal="distributed" vertical="center" indent="1"/>
    </xf>
    <xf numFmtId="0" fontId="7" fillId="0" borderId="41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176" fontId="7" fillId="0" borderId="42" xfId="0" applyNumberFormat="1" applyFont="1" applyFill="1" applyBorder="1" applyAlignment="1">
      <alignment horizontal="right" vertical="center" wrapText="1" indent="1"/>
    </xf>
    <xf numFmtId="0" fontId="7" fillId="0" borderId="4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 indent="2"/>
    </xf>
    <xf numFmtId="3" fontId="7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distributed" indent="1"/>
    </xf>
    <xf numFmtId="3" fontId="7" fillId="0" borderId="40" xfId="0" applyNumberFormat="1" applyFont="1" applyFill="1" applyBorder="1" applyAlignment="1">
      <alignment horizontal="right" vertical="center" indent="3"/>
    </xf>
    <xf numFmtId="0" fontId="7" fillId="0" borderId="40" xfId="0" applyFont="1" applyFill="1" applyBorder="1" applyAlignment="1">
      <alignment horizontal="right" vertical="center" indent="3"/>
    </xf>
    <xf numFmtId="0" fontId="7" fillId="0" borderId="26" xfId="0" applyFont="1" applyFill="1" applyBorder="1" applyAlignment="1">
      <alignment horizontal="distributed" vertical="distributed" indent="2"/>
    </xf>
    <xf numFmtId="0" fontId="7" fillId="0" borderId="27" xfId="0" applyFont="1" applyFill="1" applyBorder="1" applyAlignment="1">
      <alignment horizontal="distributed" vertical="distributed" indent="2"/>
    </xf>
    <xf numFmtId="0" fontId="7" fillId="0" borderId="28" xfId="0" applyFont="1" applyFill="1" applyBorder="1" applyAlignment="1">
      <alignment horizontal="distributed" vertical="distributed" indent="2"/>
    </xf>
    <xf numFmtId="3" fontId="7" fillId="0" borderId="44" xfId="0" applyNumberFormat="1" applyFont="1" applyFill="1" applyBorder="1" applyAlignment="1">
      <alignment horizontal="right" vertical="center" indent="3"/>
    </xf>
    <xf numFmtId="0" fontId="7" fillId="0" borderId="44" xfId="0" applyFont="1" applyFill="1" applyBorder="1" applyAlignment="1">
      <alignment horizontal="right" vertical="center" indent="3"/>
    </xf>
    <xf numFmtId="3" fontId="7" fillId="0" borderId="39" xfId="0" applyNumberFormat="1" applyFont="1" applyFill="1" applyBorder="1" applyAlignment="1">
      <alignment horizontal="right" vertical="center" indent="3"/>
    </xf>
    <xf numFmtId="0" fontId="7" fillId="0" borderId="39" xfId="0" applyFont="1" applyFill="1" applyBorder="1" applyAlignment="1">
      <alignment horizontal="right" vertical="center" indent="3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/>
    </xf>
    <xf numFmtId="176" fontId="7" fillId="0" borderId="4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2" fontId="7" fillId="0" borderId="43" xfId="0" applyNumberFormat="1" applyFont="1" applyFill="1" applyBorder="1" applyAlignment="1">
      <alignment horizontal="distributed" vertical="center"/>
    </xf>
    <xf numFmtId="2" fontId="7" fillId="0" borderId="37" xfId="0" applyNumberFormat="1" applyFont="1" applyFill="1" applyBorder="1" applyAlignment="1">
      <alignment horizontal="distributed" vertical="center"/>
    </xf>
    <xf numFmtId="2" fontId="7" fillId="0" borderId="38" xfId="0" applyNumberFormat="1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 indent="1"/>
    </xf>
    <xf numFmtId="0" fontId="7" fillId="0" borderId="33" xfId="0" applyFont="1" applyFill="1" applyBorder="1" applyAlignment="1">
      <alignment horizontal="distributed" vertical="center" indent="1"/>
    </xf>
    <xf numFmtId="0" fontId="7" fillId="0" borderId="34" xfId="0" applyFont="1" applyFill="1" applyBorder="1" applyAlignment="1">
      <alignment horizontal="distributed" vertical="center" indent="1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distributed" vertical="center" indent="1"/>
    </xf>
    <xf numFmtId="0" fontId="7" fillId="0" borderId="37" xfId="0" applyFont="1" applyFill="1" applyBorder="1" applyAlignment="1">
      <alignment horizontal="distributed" vertical="center" indent="1"/>
    </xf>
    <xf numFmtId="0" fontId="7" fillId="0" borderId="38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wrapText="1" indent="1"/>
    </xf>
    <xf numFmtId="0" fontId="3" fillId="0" borderId="15" xfId="0" applyFont="1" applyFill="1" applyBorder="1" applyAlignment="1">
      <alignment horizontal="distributed" inden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6" t="s">
        <v>62</v>
      </c>
    </row>
    <row r="3" ht="13.5">
      <c r="A3" s="66"/>
    </row>
    <row r="4" ht="13.5">
      <c r="A4" s="66"/>
    </row>
    <row r="5" ht="13.5">
      <c r="A5" s="66"/>
    </row>
    <row r="6" ht="13.5">
      <c r="A6" s="6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SheetLayoutView="100" zoomScalePageLayoutView="0" workbookViewId="0" topLeftCell="A1">
      <selection activeCell="A2" sqref="A2:BI2"/>
    </sheetView>
  </sheetViews>
  <sheetFormatPr defaultColWidth="1.25" defaultRowHeight="15" customHeight="1"/>
  <cols>
    <col min="1" max="1" width="2.375" style="3" customWidth="1"/>
    <col min="2" max="18" width="1.37890625" style="3" customWidth="1"/>
    <col min="19" max="19" width="2.125" style="3" customWidth="1"/>
    <col min="20" max="39" width="1.37890625" style="3" customWidth="1"/>
    <col min="40" max="40" width="2.125" style="3" customWidth="1"/>
    <col min="41" max="50" width="1.37890625" style="3" customWidth="1"/>
    <col min="51" max="51" width="4.25390625" style="3" customWidth="1"/>
    <col min="52" max="59" width="1.37890625" style="3" customWidth="1"/>
    <col min="60" max="60" width="3.625" style="3" customWidth="1"/>
    <col min="61" max="77" width="1.37890625" style="3" customWidth="1"/>
    <col min="78" max="16384" width="1.25" style="3" customWidth="1"/>
  </cols>
  <sheetData>
    <row r="1" ht="21" customHeight="1">
      <c r="A1" s="2" t="s">
        <v>0</v>
      </c>
    </row>
    <row r="2" spans="1:61" ht="14.25" customHeight="1">
      <c r="A2" s="67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</row>
    <row r="3" spans="2:61" ht="26.25" customHeight="1"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89" t="s">
        <v>11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  <c r="AF3" s="86" t="s">
        <v>12</v>
      </c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8"/>
    </row>
    <row r="4" spans="2:61" ht="26.25" customHeight="1">
      <c r="B4" s="72" t="s">
        <v>2</v>
      </c>
      <c r="C4" s="73"/>
      <c r="D4" s="73"/>
      <c r="E4" s="78" t="s">
        <v>5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>
        <v>1954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14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5"/>
    </row>
    <row r="5" spans="2:61" ht="26.25" customHeight="1">
      <c r="B5" s="74"/>
      <c r="C5" s="75"/>
      <c r="D5" s="75"/>
      <c r="E5" s="69" t="s">
        <v>6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110">
        <v>2570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6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8"/>
    </row>
    <row r="6" spans="2:61" ht="26.25" customHeight="1">
      <c r="B6" s="74"/>
      <c r="C6" s="75"/>
      <c r="D6" s="75"/>
      <c r="E6" s="69" t="s">
        <v>7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11">
        <v>53</v>
      </c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6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8"/>
    </row>
    <row r="7" spans="2:61" ht="26.25" customHeight="1">
      <c r="B7" s="76"/>
      <c r="C7" s="77"/>
      <c r="D7" s="77"/>
      <c r="E7" s="83" t="s">
        <v>8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112">
        <v>4577</v>
      </c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6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8"/>
    </row>
    <row r="8" spans="2:61" ht="26.25" customHeight="1">
      <c r="B8" s="72" t="s">
        <v>3</v>
      </c>
      <c r="C8" s="73"/>
      <c r="D8" s="73"/>
      <c r="E8" s="69" t="s">
        <v>5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82">
        <v>18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19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8"/>
    </row>
    <row r="9" spans="2:61" ht="26.25" customHeight="1">
      <c r="B9" s="74"/>
      <c r="C9" s="75"/>
      <c r="D9" s="75"/>
      <c r="E9" s="69" t="s">
        <v>6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111">
        <v>62</v>
      </c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14" t="s">
        <v>90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7"/>
      <c r="BB9" s="17"/>
      <c r="BC9" s="17"/>
      <c r="BD9" s="17"/>
      <c r="BE9" s="17"/>
      <c r="BF9" s="17"/>
      <c r="BG9" s="17"/>
      <c r="BH9" s="17"/>
      <c r="BI9" s="18"/>
    </row>
    <row r="10" spans="2:61" ht="26.25" customHeight="1">
      <c r="B10" s="76"/>
      <c r="C10" s="77"/>
      <c r="D10" s="77"/>
      <c r="E10" s="83" t="s">
        <v>8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113">
        <v>80</v>
      </c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115" t="s">
        <v>91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21"/>
      <c r="BB10" s="21"/>
      <c r="BC10" s="21"/>
      <c r="BD10" s="21"/>
      <c r="BE10" s="21"/>
      <c r="BF10" s="21"/>
      <c r="BG10" s="21"/>
      <c r="BH10" s="21"/>
      <c r="BI10" s="22"/>
    </row>
    <row r="11" spans="2:61" ht="26.25" customHeight="1">
      <c r="B11" s="72" t="s">
        <v>4</v>
      </c>
      <c r="C11" s="73"/>
      <c r="D11" s="73"/>
      <c r="E11" s="69" t="s">
        <v>5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81">
        <v>11258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2"/>
    </row>
    <row r="12" spans="2:61" ht="26.25" customHeight="1">
      <c r="B12" s="74"/>
      <c r="C12" s="75"/>
      <c r="D12" s="75"/>
      <c r="E12" s="69" t="s">
        <v>6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110">
        <v>10640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5"/>
    </row>
    <row r="13" spans="2:61" ht="26.25" customHeight="1">
      <c r="B13" s="76"/>
      <c r="C13" s="77"/>
      <c r="D13" s="77"/>
      <c r="E13" s="83" t="s">
        <v>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112">
        <v>21898</v>
      </c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2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5"/>
    </row>
    <row r="14" spans="2:61" ht="26.25" customHeight="1">
      <c r="B14" s="104" t="s">
        <v>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>
        <v>1306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23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</row>
    <row r="15" spans="2:61" ht="26.25" customHeight="1">
      <c r="B15" s="104" t="s">
        <v>10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>
        <v>1388</v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26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8"/>
    </row>
    <row r="16" spans="2:61" ht="26.25" customHeight="1">
      <c r="B16" s="107" t="s">
        <v>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05">
        <f>SUM(Q7,Q10,Q13,Q14,Q15)</f>
        <v>29249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26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8"/>
    </row>
    <row r="17" spans="2:61" ht="15" customHeight="1">
      <c r="B17" s="9" t="s">
        <v>41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21" ht="22.5" customHeight="1">
      <c r="A21" s="2" t="s">
        <v>13</v>
      </c>
    </row>
    <row r="22" spans="2:61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1" t="s">
        <v>93</v>
      </c>
    </row>
    <row r="23" spans="2:61" ht="26.25" customHeight="1">
      <c r="B23" s="101" t="s">
        <v>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 t="s">
        <v>16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 t="s">
        <v>17</v>
      </c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 t="s">
        <v>8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</row>
    <row r="24" spans="2:61" ht="26.25" customHeight="1">
      <c r="B24" s="93" t="s">
        <v>15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102">
        <v>22990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2">
        <v>10222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2">
        <f>SUM(Q24:AT24)</f>
        <v>33212</v>
      </c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</row>
    <row r="25" spans="2:61" ht="15" customHeight="1">
      <c r="B25" s="9" t="s">
        <v>60</v>
      </c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5" customHeight="1">
      <c r="B26" s="9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9" ht="22.5" customHeight="1">
      <c r="A29" s="2" t="s">
        <v>37</v>
      </c>
    </row>
    <row r="30" spans="2:61" ht="1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H30" s="4"/>
      <c r="BI30" s="1" t="s">
        <v>88</v>
      </c>
    </row>
    <row r="31" spans="2:61" ht="26.25" customHeight="1">
      <c r="B31" s="93" t="s">
        <v>14</v>
      </c>
      <c r="C31" s="93"/>
      <c r="D31" s="93"/>
      <c r="E31" s="93"/>
      <c r="F31" s="93"/>
      <c r="G31" s="93"/>
      <c r="H31" s="93"/>
      <c r="I31" s="93"/>
      <c r="J31" s="93"/>
      <c r="K31" s="93"/>
      <c r="L31" s="93" t="s">
        <v>19</v>
      </c>
      <c r="M31" s="93"/>
      <c r="N31" s="93"/>
      <c r="O31" s="93"/>
      <c r="P31" s="93"/>
      <c r="Q31" s="93"/>
      <c r="R31" s="93"/>
      <c r="S31" s="93"/>
      <c r="T31" s="93"/>
      <c r="U31" s="93"/>
      <c r="V31" s="93" t="s">
        <v>20</v>
      </c>
      <c r="W31" s="93"/>
      <c r="X31" s="93"/>
      <c r="Y31" s="93"/>
      <c r="Z31" s="93"/>
      <c r="AA31" s="93"/>
      <c r="AB31" s="93"/>
      <c r="AC31" s="93"/>
      <c r="AD31" s="93"/>
      <c r="AE31" s="93"/>
      <c r="AF31" s="93" t="s">
        <v>21</v>
      </c>
      <c r="AG31" s="93"/>
      <c r="AH31" s="93"/>
      <c r="AI31" s="93"/>
      <c r="AJ31" s="93"/>
      <c r="AK31" s="93"/>
      <c r="AL31" s="93"/>
      <c r="AM31" s="93"/>
      <c r="AN31" s="93"/>
      <c r="AO31" s="93"/>
      <c r="AP31" s="93" t="s">
        <v>22</v>
      </c>
      <c r="AQ31" s="93"/>
      <c r="AR31" s="93"/>
      <c r="AS31" s="93"/>
      <c r="AT31" s="93"/>
      <c r="AU31" s="93"/>
      <c r="AV31" s="93"/>
      <c r="AW31" s="93"/>
      <c r="AX31" s="93"/>
      <c r="AY31" s="93"/>
      <c r="AZ31" s="93" t="s">
        <v>8</v>
      </c>
      <c r="BA31" s="93"/>
      <c r="BB31" s="93"/>
      <c r="BC31" s="93"/>
      <c r="BD31" s="93"/>
      <c r="BE31" s="93"/>
      <c r="BF31" s="93"/>
      <c r="BG31" s="93"/>
      <c r="BH31" s="93"/>
      <c r="BI31" s="93"/>
    </row>
    <row r="32" spans="2:61" ht="26.25" customHeight="1">
      <c r="B32" s="94" t="s">
        <v>44</v>
      </c>
      <c r="C32" s="95"/>
      <c r="D32" s="95"/>
      <c r="E32" s="95"/>
      <c r="F32" s="95"/>
      <c r="G32" s="95"/>
      <c r="H32" s="95"/>
      <c r="I32" s="95"/>
      <c r="J32" s="95"/>
      <c r="K32" s="96"/>
      <c r="L32" s="97">
        <v>7737</v>
      </c>
      <c r="M32" s="97"/>
      <c r="N32" s="97"/>
      <c r="O32" s="97"/>
      <c r="P32" s="97"/>
      <c r="Q32" s="97"/>
      <c r="R32" s="97"/>
      <c r="S32" s="97"/>
      <c r="T32" s="97"/>
      <c r="U32" s="97"/>
      <c r="V32" s="97">
        <v>141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>
        <v>9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>
        <v>86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>
        <f>SUM(L32:AY32)</f>
        <v>7973</v>
      </c>
      <c r="BA32" s="97"/>
      <c r="BB32" s="97"/>
      <c r="BC32" s="97"/>
      <c r="BD32" s="97"/>
      <c r="BE32" s="97"/>
      <c r="BF32" s="97"/>
      <c r="BG32" s="97"/>
      <c r="BH32" s="97"/>
      <c r="BI32" s="97"/>
    </row>
    <row r="33" spans="2:61" ht="26.25" customHeight="1">
      <c r="B33" s="98" t="s">
        <v>18</v>
      </c>
      <c r="C33" s="99"/>
      <c r="D33" s="99"/>
      <c r="E33" s="99"/>
      <c r="F33" s="99"/>
      <c r="G33" s="99"/>
      <c r="H33" s="99"/>
      <c r="I33" s="99"/>
      <c r="J33" s="99"/>
      <c r="K33" s="100"/>
      <c r="L33" s="92">
        <v>2655724</v>
      </c>
      <c r="M33" s="92"/>
      <c r="N33" s="92"/>
      <c r="O33" s="92"/>
      <c r="P33" s="92"/>
      <c r="Q33" s="92"/>
      <c r="R33" s="92"/>
      <c r="S33" s="92"/>
      <c r="T33" s="92"/>
      <c r="U33" s="92"/>
      <c r="V33" s="92">
        <v>283409</v>
      </c>
      <c r="W33" s="92"/>
      <c r="X33" s="92"/>
      <c r="Y33" s="92"/>
      <c r="Z33" s="92"/>
      <c r="AA33" s="92"/>
      <c r="AB33" s="92"/>
      <c r="AC33" s="92"/>
      <c r="AD33" s="92"/>
      <c r="AE33" s="92"/>
      <c r="AF33" s="92">
        <v>3498721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>
        <v>1670797</v>
      </c>
      <c r="AQ33" s="92"/>
      <c r="AR33" s="92"/>
      <c r="AS33" s="92"/>
      <c r="AT33" s="92"/>
      <c r="AU33" s="92"/>
      <c r="AV33" s="92"/>
      <c r="AW33" s="92"/>
      <c r="AX33" s="92"/>
      <c r="AY33" s="92"/>
      <c r="AZ33" s="92">
        <f>SUM(L33:AY33)</f>
        <v>8108651</v>
      </c>
      <c r="BA33" s="92"/>
      <c r="BB33" s="92"/>
      <c r="BC33" s="92"/>
      <c r="BD33" s="92"/>
      <c r="BE33" s="92"/>
      <c r="BF33" s="92"/>
      <c r="BG33" s="92"/>
      <c r="BH33" s="92"/>
      <c r="BI33" s="92"/>
    </row>
    <row r="34" spans="2:61" ht="15" customHeight="1">
      <c r="B34" s="9" t="s">
        <v>42</v>
      </c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5" customHeight="1">
      <c r="B35" s="9" t="s">
        <v>43</v>
      </c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</sheetData>
  <sheetProtection/>
  <mergeCells count="61">
    <mergeCell ref="Q5:AE5"/>
    <mergeCell ref="Q6:AE6"/>
    <mergeCell ref="AQ9:AZ9"/>
    <mergeCell ref="Q10:AE10"/>
    <mergeCell ref="AQ10:AZ10"/>
    <mergeCell ref="Q11:AE11"/>
    <mergeCell ref="Q12:AE12"/>
    <mergeCell ref="Q7:AE7"/>
    <mergeCell ref="Q8:AE8"/>
    <mergeCell ref="Q9:AE9"/>
    <mergeCell ref="AU24:BI24"/>
    <mergeCell ref="Q13:AE13"/>
    <mergeCell ref="AF24:AT24"/>
    <mergeCell ref="B24:P24"/>
    <mergeCell ref="Q24:AE24"/>
    <mergeCell ref="B14:P14"/>
    <mergeCell ref="Q14:AE14"/>
    <mergeCell ref="B15:P15"/>
    <mergeCell ref="Q15:AE15"/>
    <mergeCell ref="B16:P16"/>
    <mergeCell ref="Q16:AE16"/>
    <mergeCell ref="AZ32:BI32"/>
    <mergeCell ref="B33:K33"/>
    <mergeCell ref="B11:D13"/>
    <mergeCell ref="AF31:AO31"/>
    <mergeCell ref="AP31:AY31"/>
    <mergeCell ref="AZ31:BI31"/>
    <mergeCell ref="B23:P23"/>
    <mergeCell ref="Q23:AE23"/>
    <mergeCell ref="AF23:AT23"/>
    <mergeCell ref="AU23:BI23"/>
    <mergeCell ref="E12:P12"/>
    <mergeCell ref="E13:P13"/>
    <mergeCell ref="AF33:AO33"/>
    <mergeCell ref="AP33:AY33"/>
    <mergeCell ref="AZ33:BI33"/>
    <mergeCell ref="B32:K32"/>
    <mergeCell ref="L32:U32"/>
    <mergeCell ref="V32:AE32"/>
    <mergeCell ref="AF32:AO32"/>
    <mergeCell ref="AP32:AY32"/>
    <mergeCell ref="AF3:BI3"/>
    <mergeCell ref="Q3:AE3"/>
    <mergeCell ref="B3:P3"/>
    <mergeCell ref="L33:U33"/>
    <mergeCell ref="V33:AE33"/>
    <mergeCell ref="B31:K31"/>
    <mergeCell ref="L31:U31"/>
    <mergeCell ref="V31:AE31"/>
    <mergeCell ref="E10:P10"/>
    <mergeCell ref="E11:P11"/>
    <mergeCell ref="A2:BI2"/>
    <mergeCell ref="E8:P8"/>
    <mergeCell ref="E9:P9"/>
    <mergeCell ref="B4:D7"/>
    <mergeCell ref="B8:D10"/>
    <mergeCell ref="E4:P4"/>
    <mergeCell ref="Q4:AE4"/>
    <mergeCell ref="E5:P5"/>
    <mergeCell ref="E6:P6"/>
    <mergeCell ref="E7:P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88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32"/>
  <sheetViews>
    <sheetView view="pageBreakPreview" zoomScale="70" zoomScaleNormal="70" zoomScaleSheetLayoutView="70" zoomScalePageLayoutView="0" workbookViewId="0" topLeftCell="A1">
      <selection activeCell="F2" sqref="F2"/>
    </sheetView>
  </sheetViews>
  <sheetFormatPr defaultColWidth="1.25" defaultRowHeight="15" customHeight="1"/>
  <cols>
    <col min="1" max="1" width="2.375" style="3" customWidth="1"/>
    <col min="2" max="2" width="2.25390625" style="3" customWidth="1"/>
    <col min="3" max="66" width="1.25" style="3" customWidth="1"/>
    <col min="67" max="16384" width="1.25" style="3" customWidth="1"/>
  </cols>
  <sheetData>
    <row r="1" ht="22.5" customHeight="1">
      <c r="A1" s="2" t="s">
        <v>64</v>
      </c>
    </row>
    <row r="2" spans="2:6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1" t="s">
        <v>84</v>
      </c>
    </row>
    <row r="3" spans="2:66" ht="26.25" customHeight="1">
      <c r="B3" s="178" t="s">
        <v>34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202" t="s">
        <v>23</v>
      </c>
      <c r="N3" s="203"/>
      <c r="O3" s="203"/>
      <c r="P3" s="203"/>
      <c r="Q3" s="203"/>
      <c r="R3" s="203"/>
      <c r="S3" s="203"/>
      <c r="T3" s="204"/>
      <c r="U3" s="178" t="s">
        <v>48</v>
      </c>
      <c r="V3" s="179"/>
      <c r="W3" s="179"/>
      <c r="X3" s="179"/>
      <c r="Y3" s="179"/>
      <c r="Z3" s="179"/>
      <c r="AA3" s="179"/>
      <c r="AB3" s="179"/>
      <c r="AC3" s="178" t="s">
        <v>35</v>
      </c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80"/>
      <c r="AQ3" s="103" t="s">
        <v>24</v>
      </c>
      <c r="AR3" s="103"/>
      <c r="AS3" s="103"/>
      <c r="AT3" s="103"/>
      <c r="AU3" s="103"/>
      <c r="AV3" s="103"/>
      <c r="AW3" s="179" t="s">
        <v>49</v>
      </c>
      <c r="AX3" s="179"/>
      <c r="AY3" s="179"/>
      <c r="AZ3" s="179"/>
      <c r="BA3" s="179"/>
      <c r="BB3" s="179"/>
      <c r="BC3" s="178" t="s">
        <v>50</v>
      </c>
      <c r="BD3" s="179"/>
      <c r="BE3" s="179"/>
      <c r="BF3" s="179"/>
      <c r="BG3" s="179"/>
      <c r="BH3" s="180"/>
      <c r="BI3" s="178" t="s">
        <v>51</v>
      </c>
      <c r="BJ3" s="179"/>
      <c r="BK3" s="179"/>
      <c r="BL3" s="179"/>
      <c r="BM3" s="179"/>
      <c r="BN3" s="180"/>
    </row>
    <row r="4" spans="2:66" ht="26.25" customHeight="1">
      <c r="B4" s="160" t="s">
        <v>81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117">
        <v>48.4</v>
      </c>
      <c r="N4" s="151"/>
      <c r="O4" s="151"/>
      <c r="P4" s="151"/>
      <c r="Q4" s="151"/>
      <c r="R4" s="151"/>
      <c r="S4" s="151"/>
      <c r="T4" s="152"/>
      <c r="U4" s="159">
        <v>4688</v>
      </c>
      <c r="V4" s="151"/>
      <c r="W4" s="151"/>
      <c r="X4" s="151"/>
      <c r="Y4" s="151"/>
      <c r="Z4" s="151"/>
      <c r="AA4" s="151"/>
      <c r="AB4" s="151"/>
      <c r="AC4" s="117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9"/>
      <c r="AQ4" s="117" t="s">
        <v>83</v>
      </c>
      <c r="AR4" s="118"/>
      <c r="AS4" s="118"/>
      <c r="AT4" s="118"/>
      <c r="AU4" s="118"/>
      <c r="AV4" s="119"/>
      <c r="AW4" s="126" t="s">
        <v>101</v>
      </c>
      <c r="AX4" s="127"/>
      <c r="AY4" s="127"/>
      <c r="AZ4" s="127"/>
      <c r="BA4" s="127"/>
      <c r="BB4" s="128"/>
      <c r="BC4" s="196">
        <v>2</v>
      </c>
      <c r="BD4" s="197"/>
      <c r="BE4" s="197"/>
      <c r="BF4" s="197"/>
      <c r="BG4" s="197"/>
      <c r="BH4" s="198"/>
      <c r="BI4" s="196">
        <v>48</v>
      </c>
      <c r="BJ4" s="197"/>
      <c r="BK4" s="197"/>
      <c r="BL4" s="197"/>
      <c r="BM4" s="197"/>
      <c r="BN4" s="198"/>
    </row>
    <row r="5" spans="2:66" ht="26.25" customHeight="1"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5"/>
      <c r="M5" s="153"/>
      <c r="N5" s="154"/>
      <c r="O5" s="154"/>
      <c r="P5" s="154"/>
      <c r="Q5" s="154"/>
      <c r="R5" s="154"/>
      <c r="S5" s="154"/>
      <c r="T5" s="155"/>
      <c r="U5" s="154"/>
      <c r="V5" s="154"/>
      <c r="W5" s="154"/>
      <c r="X5" s="154"/>
      <c r="Y5" s="154"/>
      <c r="Z5" s="154"/>
      <c r="AA5" s="154"/>
      <c r="AB5" s="154"/>
      <c r="AC5" s="120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  <c r="AQ5" s="120"/>
      <c r="AR5" s="121"/>
      <c r="AS5" s="121"/>
      <c r="AT5" s="121"/>
      <c r="AU5" s="121"/>
      <c r="AV5" s="122"/>
      <c r="AW5" s="129" t="s">
        <v>65</v>
      </c>
      <c r="AX5" s="130"/>
      <c r="AY5" s="130"/>
      <c r="AZ5" s="130"/>
      <c r="BA5" s="130"/>
      <c r="BB5" s="131"/>
      <c r="BC5" s="199">
        <v>1</v>
      </c>
      <c r="BD5" s="200"/>
      <c r="BE5" s="200"/>
      <c r="BF5" s="200"/>
      <c r="BG5" s="200"/>
      <c r="BH5" s="201"/>
      <c r="BI5" s="199">
        <v>25</v>
      </c>
      <c r="BJ5" s="200"/>
      <c r="BK5" s="200"/>
      <c r="BL5" s="200"/>
      <c r="BM5" s="200"/>
      <c r="BN5" s="201"/>
    </row>
    <row r="6" spans="2:66" ht="26.25" customHeight="1"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153"/>
      <c r="N6" s="154"/>
      <c r="O6" s="154"/>
      <c r="P6" s="154"/>
      <c r="Q6" s="154"/>
      <c r="R6" s="154"/>
      <c r="S6" s="154"/>
      <c r="T6" s="155"/>
      <c r="U6" s="154"/>
      <c r="V6" s="154"/>
      <c r="W6" s="154"/>
      <c r="X6" s="154"/>
      <c r="Y6" s="154"/>
      <c r="Z6" s="154"/>
      <c r="AA6" s="154"/>
      <c r="AB6" s="154"/>
      <c r="AC6" s="120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  <c r="AQ6" s="120"/>
      <c r="AR6" s="121"/>
      <c r="AS6" s="121"/>
      <c r="AT6" s="121"/>
      <c r="AU6" s="121"/>
      <c r="AV6" s="122"/>
      <c r="AW6" s="129" t="s">
        <v>66</v>
      </c>
      <c r="AX6" s="130"/>
      <c r="AY6" s="130"/>
      <c r="AZ6" s="130"/>
      <c r="BA6" s="130"/>
      <c r="BB6" s="131"/>
      <c r="BC6" s="199">
        <v>4</v>
      </c>
      <c r="BD6" s="200"/>
      <c r="BE6" s="200"/>
      <c r="BF6" s="200"/>
      <c r="BG6" s="200"/>
      <c r="BH6" s="201"/>
      <c r="BI6" s="199">
        <v>112</v>
      </c>
      <c r="BJ6" s="200"/>
      <c r="BK6" s="200"/>
      <c r="BL6" s="200"/>
      <c r="BM6" s="200"/>
      <c r="BN6" s="201"/>
    </row>
    <row r="7" spans="2:66" ht="26.25" customHeight="1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5"/>
      <c r="M7" s="153"/>
      <c r="N7" s="154"/>
      <c r="O7" s="154"/>
      <c r="P7" s="154"/>
      <c r="Q7" s="154"/>
      <c r="R7" s="154"/>
      <c r="S7" s="154"/>
      <c r="T7" s="155"/>
      <c r="U7" s="154"/>
      <c r="V7" s="154"/>
      <c r="W7" s="154"/>
      <c r="X7" s="154"/>
      <c r="Y7" s="154"/>
      <c r="Z7" s="154"/>
      <c r="AA7" s="154"/>
      <c r="AB7" s="154"/>
      <c r="AC7" s="120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/>
      <c r="AR7" s="121"/>
      <c r="AS7" s="121"/>
      <c r="AT7" s="121"/>
      <c r="AU7" s="121"/>
      <c r="AV7" s="122"/>
      <c r="AW7" s="129" t="s">
        <v>67</v>
      </c>
      <c r="AX7" s="130"/>
      <c r="AY7" s="130"/>
      <c r="AZ7" s="130"/>
      <c r="BA7" s="130"/>
      <c r="BB7" s="131"/>
      <c r="BC7" s="199">
        <v>7</v>
      </c>
      <c r="BD7" s="200"/>
      <c r="BE7" s="200"/>
      <c r="BF7" s="200"/>
      <c r="BG7" s="200"/>
      <c r="BH7" s="201"/>
      <c r="BI7" s="199">
        <v>280</v>
      </c>
      <c r="BJ7" s="200"/>
      <c r="BK7" s="200"/>
      <c r="BL7" s="200"/>
      <c r="BM7" s="200"/>
      <c r="BN7" s="201"/>
    </row>
    <row r="8" spans="2:66" ht="26.25" customHeight="1"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5"/>
      <c r="M8" s="153"/>
      <c r="N8" s="154"/>
      <c r="O8" s="154"/>
      <c r="P8" s="154"/>
      <c r="Q8" s="154"/>
      <c r="R8" s="154"/>
      <c r="S8" s="154"/>
      <c r="T8" s="155"/>
      <c r="U8" s="154"/>
      <c r="V8" s="154"/>
      <c r="W8" s="154"/>
      <c r="X8" s="154"/>
      <c r="Y8" s="154"/>
      <c r="Z8" s="154"/>
      <c r="AA8" s="154"/>
      <c r="AB8" s="154"/>
      <c r="AC8" s="120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/>
      <c r="AR8" s="121"/>
      <c r="AS8" s="121"/>
      <c r="AT8" s="121"/>
      <c r="AU8" s="121"/>
      <c r="AV8" s="122"/>
      <c r="AW8" s="129" t="s">
        <v>68</v>
      </c>
      <c r="AX8" s="130"/>
      <c r="AY8" s="130"/>
      <c r="AZ8" s="130"/>
      <c r="BA8" s="130"/>
      <c r="BB8" s="131"/>
      <c r="BC8" s="199">
        <v>6</v>
      </c>
      <c r="BD8" s="200"/>
      <c r="BE8" s="200"/>
      <c r="BF8" s="200"/>
      <c r="BG8" s="200"/>
      <c r="BH8" s="201"/>
      <c r="BI8" s="199">
        <v>300</v>
      </c>
      <c r="BJ8" s="200"/>
      <c r="BK8" s="200"/>
      <c r="BL8" s="200"/>
      <c r="BM8" s="200"/>
      <c r="BN8" s="201"/>
    </row>
    <row r="9" spans="2:66" ht="26.25" customHeight="1"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153"/>
      <c r="N9" s="154"/>
      <c r="O9" s="154"/>
      <c r="P9" s="154"/>
      <c r="Q9" s="154"/>
      <c r="R9" s="154"/>
      <c r="S9" s="154"/>
      <c r="T9" s="155"/>
      <c r="U9" s="154"/>
      <c r="V9" s="154"/>
      <c r="W9" s="154"/>
      <c r="X9" s="154"/>
      <c r="Y9" s="154"/>
      <c r="Z9" s="154"/>
      <c r="AA9" s="154"/>
      <c r="AB9" s="154"/>
      <c r="AC9" s="123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3"/>
      <c r="AR9" s="124"/>
      <c r="AS9" s="124"/>
      <c r="AT9" s="124"/>
      <c r="AU9" s="124"/>
      <c r="AV9" s="125"/>
      <c r="AW9" s="132" t="s">
        <v>69</v>
      </c>
      <c r="AX9" s="133"/>
      <c r="AY9" s="133"/>
      <c r="AZ9" s="133"/>
      <c r="BA9" s="133"/>
      <c r="BB9" s="134"/>
      <c r="BC9" s="207">
        <v>1</v>
      </c>
      <c r="BD9" s="208"/>
      <c r="BE9" s="208"/>
      <c r="BF9" s="208"/>
      <c r="BG9" s="208"/>
      <c r="BH9" s="209"/>
      <c r="BI9" s="207">
        <v>60</v>
      </c>
      <c r="BJ9" s="208"/>
      <c r="BK9" s="208"/>
      <c r="BL9" s="208"/>
      <c r="BM9" s="208"/>
      <c r="BN9" s="209"/>
    </row>
    <row r="10" spans="2:66" ht="26.25" customHeight="1"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5"/>
      <c r="M10" s="153"/>
      <c r="N10" s="154"/>
      <c r="O10" s="154"/>
      <c r="P10" s="154"/>
      <c r="Q10" s="154"/>
      <c r="R10" s="154"/>
      <c r="S10" s="154"/>
      <c r="T10" s="155"/>
      <c r="U10" s="154"/>
      <c r="V10" s="154"/>
      <c r="W10" s="154"/>
      <c r="X10" s="154"/>
      <c r="Y10" s="154"/>
      <c r="Z10" s="154"/>
      <c r="AA10" s="154"/>
      <c r="AB10" s="154"/>
      <c r="AC10" s="135" t="s">
        <v>78</v>
      </c>
      <c r="AD10" s="136"/>
      <c r="AE10" s="136"/>
      <c r="AF10" s="136"/>
      <c r="AG10" s="144" t="s">
        <v>72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03"/>
      <c r="AR10" s="103"/>
      <c r="AS10" s="103"/>
      <c r="AT10" s="103"/>
      <c r="AU10" s="103"/>
      <c r="AV10" s="103"/>
      <c r="AW10" s="126"/>
      <c r="AX10" s="127"/>
      <c r="AY10" s="127"/>
      <c r="AZ10" s="127"/>
      <c r="BA10" s="127"/>
      <c r="BB10" s="128"/>
      <c r="BC10" s="148">
        <v>1</v>
      </c>
      <c r="BD10" s="149"/>
      <c r="BE10" s="149"/>
      <c r="BF10" s="149"/>
      <c r="BG10" s="149"/>
      <c r="BH10" s="150"/>
      <c r="BI10" s="149">
        <v>260</v>
      </c>
      <c r="BJ10" s="149"/>
      <c r="BK10" s="149"/>
      <c r="BL10" s="149"/>
      <c r="BM10" s="149"/>
      <c r="BN10" s="150"/>
    </row>
    <row r="11" spans="2:66" ht="26.25" customHeight="1"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5"/>
      <c r="M11" s="153"/>
      <c r="N11" s="154"/>
      <c r="O11" s="154"/>
      <c r="P11" s="154"/>
      <c r="Q11" s="154"/>
      <c r="R11" s="154"/>
      <c r="S11" s="154"/>
      <c r="T11" s="155"/>
      <c r="U11" s="154"/>
      <c r="V11" s="154"/>
      <c r="W11" s="154"/>
      <c r="X11" s="154"/>
      <c r="Y11" s="154"/>
      <c r="Z11" s="154"/>
      <c r="AA11" s="154"/>
      <c r="AB11" s="154"/>
      <c r="AC11" s="138"/>
      <c r="AD11" s="139"/>
      <c r="AE11" s="139"/>
      <c r="AF11" s="139"/>
      <c r="AG11" s="144" t="s">
        <v>73</v>
      </c>
      <c r="AH11" s="144"/>
      <c r="AI11" s="144"/>
      <c r="AJ11" s="144"/>
      <c r="AK11" s="144"/>
      <c r="AL11" s="144"/>
      <c r="AM11" s="144"/>
      <c r="AN11" s="144"/>
      <c r="AO11" s="144"/>
      <c r="AP11" s="144"/>
      <c r="AQ11" s="103"/>
      <c r="AR11" s="103"/>
      <c r="AS11" s="103"/>
      <c r="AT11" s="103"/>
      <c r="AU11" s="103"/>
      <c r="AV11" s="103"/>
      <c r="AW11" s="129"/>
      <c r="AX11" s="130"/>
      <c r="AY11" s="130"/>
      <c r="AZ11" s="130"/>
      <c r="BA11" s="130"/>
      <c r="BB11" s="131"/>
      <c r="BC11" s="148">
        <v>6</v>
      </c>
      <c r="BD11" s="149"/>
      <c r="BE11" s="149"/>
      <c r="BF11" s="149"/>
      <c r="BG11" s="149"/>
      <c r="BH11" s="150"/>
      <c r="BI11" s="149">
        <v>468</v>
      </c>
      <c r="BJ11" s="149"/>
      <c r="BK11" s="149"/>
      <c r="BL11" s="149"/>
      <c r="BM11" s="149"/>
      <c r="BN11" s="150"/>
    </row>
    <row r="12" spans="2:66" ht="26.25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M12" s="153"/>
      <c r="N12" s="154"/>
      <c r="O12" s="154"/>
      <c r="P12" s="154"/>
      <c r="Q12" s="154"/>
      <c r="R12" s="154"/>
      <c r="S12" s="154"/>
      <c r="T12" s="155"/>
      <c r="U12" s="154"/>
      <c r="V12" s="154"/>
      <c r="W12" s="154"/>
      <c r="X12" s="154"/>
      <c r="Y12" s="154"/>
      <c r="Z12" s="154"/>
      <c r="AA12" s="154"/>
      <c r="AB12" s="154"/>
      <c r="AC12" s="138"/>
      <c r="AD12" s="139"/>
      <c r="AE12" s="139"/>
      <c r="AF12" s="139"/>
      <c r="AG12" s="144" t="s">
        <v>74</v>
      </c>
      <c r="AH12" s="144"/>
      <c r="AI12" s="144"/>
      <c r="AJ12" s="144"/>
      <c r="AK12" s="144"/>
      <c r="AL12" s="144"/>
      <c r="AM12" s="144"/>
      <c r="AN12" s="144"/>
      <c r="AO12" s="144"/>
      <c r="AP12" s="144"/>
      <c r="AQ12" s="103"/>
      <c r="AR12" s="103"/>
      <c r="AS12" s="103"/>
      <c r="AT12" s="103"/>
      <c r="AU12" s="103"/>
      <c r="AV12" s="103"/>
      <c r="AW12" s="129"/>
      <c r="AX12" s="130"/>
      <c r="AY12" s="130"/>
      <c r="AZ12" s="130"/>
      <c r="BA12" s="130"/>
      <c r="BB12" s="131"/>
      <c r="BC12" s="148">
        <v>9</v>
      </c>
      <c r="BD12" s="149"/>
      <c r="BE12" s="149"/>
      <c r="BF12" s="149"/>
      <c r="BG12" s="149"/>
      <c r="BH12" s="150"/>
      <c r="BI12" s="149">
        <v>878</v>
      </c>
      <c r="BJ12" s="149"/>
      <c r="BK12" s="149"/>
      <c r="BL12" s="149"/>
      <c r="BM12" s="149"/>
      <c r="BN12" s="150"/>
    </row>
    <row r="13" spans="2:66" ht="26.25" customHeight="1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53"/>
      <c r="N13" s="154"/>
      <c r="O13" s="154"/>
      <c r="P13" s="154"/>
      <c r="Q13" s="154"/>
      <c r="R13" s="154"/>
      <c r="S13" s="154"/>
      <c r="T13" s="155"/>
      <c r="U13" s="154"/>
      <c r="V13" s="154"/>
      <c r="W13" s="154"/>
      <c r="X13" s="154"/>
      <c r="Y13" s="154"/>
      <c r="Z13" s="154"/>
      <c r="AA13" s="154"/>
      <c r="AB13" s="154"/>
      <c r="AC13" s="138"/>
      <c r="AD13" s="139"/>
      <c r="AE13" s="139"/>
      <c r="AF13" s="139"/>
      <c r="AG13" s="144" t="s">
        <v>75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03"/>
      <c r="AR13" s="103"/>
      <c r="AS13" s="103"/>
      <c r="AT13" s="103"/>
      <c r="AU13" s="103"/>
      <c r="AV13" s="103"/>
      <c r="AW13" s="129"/>
      <c r="AX13" s="130"/>
      <c r="AY13" s="130"/>
      <c r="AZ13" s="130"/>
      <c r="BA13" s="130"/>
      <c r="BB13" s="131"/>
      <c r="BC13" s="148">
        <v>2</v>
      </c>
      <c r="BD13" s="149"/>
      <c r="BE13" s="149"/>
      <c r="BF13" s="149"/>
      <c r="BG13" s="149"/>
      <c r="BH13" s="150"/>
      <c r="BI13" s="149">
        <v>166</v>
      </c>
      <c r="BJ13" s="149"/>
      <c r="BK13" s="149"/>
      <c r="BL13" s="149"/>
      <c r="BM13" s="149"/>
      <c r="BN13" s="150"/>
    </row>
    <row r="14" spans="2:66" ht="26.25" customHeight="1"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5"/>
      <c r="M14" s="153"/>
      <c r="N14" s="154"/>
      <c r="O14" s="154"/>
      <c r="P14" s="154"/>
      <c r="Q14" s="154"/>
      <c r="R14" s="154"/>
      <c r="S14" s="154"/>
      <c r="T14" s="155"/>
      <c r="U14" s="154"/>
      <c r="V14" s="154"/>
      <c r="W14" s="154"/>
      <c r="X14" s="154"/>
      <c r="Y14" s="154"/>
      <c r="Z14" s="154"/>
      <c r="AA14" s="154"/>
      <c r="AB14" s="154"/>
      <c r="AC14" s="138"/>
      <c r="AD14" s="139"/>
      <c r="AE14" s="139"/>
      <c r="AF14" s="139"/>
      <c r="AG14" s="144" t="s">
        <v>76</v>
      </c>
      <c r="AH14" s="144"/>
      <c r="AI14" s="144"/>
      <c r="AJ14" s="144"/>
      <c r="AK14" s="144"/>
      <c r="AL14" s="144"/>
      <c r="AM14" s="144"/>
      <c r="AN14" s="144"/>
      <c r="AO14" s="144"/>
      <c r="AP14" s="144"/>
      <c r="AQ14" s="103"/>
      <c r="AR14" s="103"/>
      <c r="AS14" s="103"/>
      <c r="AT14" s="103"/>
      <c r="AU14" s="103"/>
      <c r="AV14" s="103"/>
      <c r="AW14" s="129"/>
      <c r="AX14" s="130"/>
      <c r="AY14" s="130"/>
      <c r="AZ14" s="130"/>
      <c r="BA14" s="130"/>
      <c r="BB14" s="131"/>
      <c r="BC14" s="148">
        <v>5</v>
      </c>
      <c r="BD14" s="149"/>
      <c r="BE14" s="149"/>
      <c r="BF14" s="149"/>
      <c r="BG14" s="149"/>
      <c r="BH14" s="150"/>
      <c r="BI14" s="149">
        <v>642</v>
      </c>
      <c r="BJ14" s="149"/>
      <c r="BK14" s="149"/>
      <c r="BL14" s="149"/>
      <c r="BM14" s="149"/>
      <c r="BN14" s="150"/>
    </row>
    <row r="15" spans="2:66" ht="26.25" customHeight="1"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153"/>
      <c r="N15" s="154"/>
      <c r="O15" s="154"/>
      <c r="P15" s="154"/>
      <c r="Q15" s="154"/>
      <c r="R15" s="154"/>
      <c r="S15" s="154"/>
      <c r="T15" s="155"/>
      <c r="U15" s="154"/>
      <c r="V15" s="154"/>
      <c r="W15" s="154"/>
      <c r="X15" s="154"/>
      <c r="Y15" s="154"/>
      <c r="Z15" s="154"/>
      <c r="AA15" s="154"/>
      <c r="AB15" s="154"/>
      <c r="AC15" s="138"/>
      <c r="AD15" s="139"/>
      <c r="AE15" s="139"/>
      <c r="AF15" s="139"/>
      <c r="AG15" s="144" t="s">
        <v>77</v>
      </c>
      <c r="AH15" s="144"/>
      <c r="AI15" s="144"/>
      <c r="AJ15" s="144"/>
      <c r="AK15" s="144"/>
      <c r="AL15" s="144"/>
      <c r="AM15" s="144"/>
      <c r="AN15" s="144"/>
      <c r="AO15" s="144"/>
      <c r="AP15" s="144"/>
      <c r="AQ15" s="103"/>
      <c r="AR15" s="103"/>
      <c r="AS15" s="103"/>
      <c r="AT15" s="103"/>
      <c r="AU15" s="103"/>
      <c r="AV15" s="103"/>
      <c r="AW15" s="129"/>
      <c r="AX15" s="130"/>
      <c r="AY15" s="130"/>
      <c r="AZ15" s="130"/>
      <c r="BA15" s="130"/>
      <c r="BB15" s="131"/>
      <c r="BC15" s="148">
        <v>2</v>
      </c>
      <c r="BD15" s="149"/>
      <c r="BE15" s="149"/>
      <c r="BF15" s="149"/>
      <c r="BG15" s="149"/>
      <c r="BH15" s="150"/>
      <c r="BI15" s="149">
        <v>230</v>
      </c>
      <c r="BJ15" s="149"/>
      <c r="BK15" s="149"/>
      <c r="BL15" s="149"/>
      <c r="BM15" s="149"/>
      <c r="BN15" s="150"/>
    </row>
    <row r="16" spans="2:66" ht="26.25" customHeight="1"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153"/>
      <c r="N16" s="154"/>
      <c r="O16" s="154"/>
      <c r="P16" s="154"/>
      <c r="Q16" s="154"/>
      <c r="R16" s="154"/>
      <c r="S16" s="154"/>
      <c r="T16" s="155"/>
      <c r="U16" s="154"/>
      <c r="V16" s="154"/>
      <c r="W16" s="154"/>
      <c r="X16" s="154"/>
      <c r="Y16" s="154"/>
      <c r="Z16" s="154"/>
      <c r="AA16" s="154"/>
      <c r="AB16" s="154"/>
      <c r="AC16" s="141"/>
      <c r="AD16" s="142"/>
      <c r="AE16" s="142"/>
      <c r="AF16" s="142"/>
      <c r="AG16" s="144" t="s">
        <v>80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03"/>
      <c r="AR16" s="103"/>
      <c r="AS16" s="103"/>
      <c r="AT16" s="103"/>
      <c r="AU16" s="103"/>
      <c r="AV16" s="103"/>
      <c r="AW16" s="132"/>
      <c r="AX16" s="133"/>
      <c r="AY16" s="133"/>
      <c r="AZ16" s="133"/>
      <c r="BA16" s="133"/>
      <c r="BB16" s="134"/>
      <c r="BC16" s="148">
        <v>2</v>
      </c>
      <c r="BD16" s="149"/>
      <c r="BE16" s="149"/>
      <c r="BF16" s="149"/>
      <c r="BG16" s="149"/>
      <c r="BH16" s="150"/>
      <c r="BI16" s="149">
        <v>244</v>
      </c>
      <c r="BJ16" s="149"/>
      <c r="BK16" s="149"/>
      <c r="BL16" s="149"/>
      <c r="BM16" s="149"/>
      <c r="BN16" s="150"/>
    </row>
    <row r="17" spans="2:66" ht="26.25" customHeight="1"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53"/>
      <c r="N17" s="154"/>
      <c r="O17" s="154"/>
      <c r="P17" s="154"/>
      <c r="Q17" s="154"/>
      <c r="R17" s="154"/>
      <c r="S17" s="154"/>
      <c r="T17" s="155"/>
      <c r="U17" s="154"/>
      <c r="V17" s="154"/>
      <c r="W17" s="154"/>
      <c r="X17" s="154"/>
      <c r="Y17" s="154"/>
      <c r="Z17" s="154"/>
      <c r="AA17" s="154"/>
      <c r="AB17" s="154"/>
      <c r="AC17" s="135" t="s">
        <v>79</v>
      </c>
      <c r="AD17" s="136"/>
      <c r="AE17" s="136"/>
      <c r="AF17" s="137"/>
      <c r="AG17" s="145" t="s">
        <v>70</v>
      </c>
      <c r="AH17" s="146"/>
      <c r="AI17" s="146"/>
      <c r="AJ17" s="146"/>
      <c r="AK17" s="146"/>
      <c r="AL17" s="146"/>
      <c r="AM17" s="146"/>
      <c r="AN17" s="146"/>
      <c r="AO17" s="146"/>
      <c r="AP17" s="147"/>
      <c r="AQ17" s="117"/>
      <c r="AR17" s="118"/>
      <c r="AS17" s="118"/>
      <c r="AT17" s="118"/>
      <c r="AU17" s="118"/>
      <c r="AV17" s="119"/>
      <c r="AW17" s="126"/>
      <c r="AX17" s="127"/>
      <c r="AY17" s="127"/>
      <c r="AZ17" s="127"/>
      <c r="BA17" s="127"/>
      <c r="BB17" s="128"/>
      <c r="BC17" s="148">
        <v>4</v>
      </c>
      <c r="BD17" s="149"/>
      <c r="BE17" s="149"/>
      <c r="BF17" s="149"/>
      <c r="BG17" s="149"/>
      <c r="BH17" s="150"/>
      <c r="BI17" s="116">
        <v>400</v>
      </c>
      <c r="BJ17" s="116"/>
      <c r="BK17" s="116"/>
      <c r="BL17" s="116"/>
      <c r="BM17" s="116"/>
      <c r="BN17" s="116"/>
    </row>
    <row r="18" spans="2:66" ht="26.25" customHeight="1"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53"/>
      <c r="N18" s="154"/>
      <c r="O18" s="154"/>
      <c r="P18" s="154"/>
      <c r="Q18" s="154"/>
      <c r="R18" s="154"/>
      <c r="S18" s="154"/>
      <c r="T18" s="155"/>
      <c r="U18" s="154"/>
      <c r="V18" s="154"/>
      <c r="W18" s="154"/>
      <c r="X18" s="154"/>
      <c r="Y18" s="154"/>
      <c r="Z18" s="154"/>
      <c r="AA18" s="154"/>
      <c r="AB18" s="154"/>
      <c r="AC18" s="138"/>
      <c r="AD18" s="139"/>
      <c r="AE18" s="139"/>
      <c r="AF18" s="140"/>
      <c r="AG18" s="135" t="s">
        <v>71</v>
      </c>
      <c r="AH18" s="136"/>
      <c r="AI18" s="136"/>
      <c r="AJ18" s="136"/>
      <c r="AK18" s="136"/>
      <c r="AL18" s="136"/>
      <c r="AM18" s="136"/>
      <c r="AN18" s="136"/>
      <c r="AO18" s="136"/>
      <c r="AP18" s="137"/>
      <c r="AQ18" s="120"/>
      <c r="AR18" s="121"/>
      <c r="AS18" s="121"/>
      <c r="AT18" s="121"/>
      <c r="AU18" s="121"/>
      <c r="AV18" s="122"/>
      <c r="AW18" s="129"/>
      <c r="AX18" s="130"/>
      <c r="AY18" s="130"/>
      <c r="AZ18" s="130"/>
      <c r="BA18" s="130"/>
      <c r="BB18" s="131"/>
      <c r="BC18" s="196">
        <v>2</v>
      </c>
      <c r="BD18" s="197"/>
      <c r="BE18" s="197"/>
      <c r="BF18" s="197"/>
      <c r="BG18" s="197"/>
      <c r="BH18" s="198"/>
      <c r="BI18" s="195">
        <v>235</v>
      </c>
      <c r="BJ18" s="195"/>
      <c r="BK18" s="195"/>
      <c r="BL18" s="195"/>
      <c r="BM18" s="195"/>
      <c r="BN18" s="195"/>
    </row>
    <row r="19" spans="2:66" ht="26.25" customHeigh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56"/>
      <c r="N19" s="157"/>
      <c r="O19" s="157"/>
      <c r="P19" s="157"/>
      <c r="Q19" s="157"/>
      <c r="R19" s="157"/>
      <c r="S19" s="157"/>
      <c r="T19" s="158"/>
      <c r="U19" s="157"/>
      <c r="V19" s="157"/>
      <c r="W19" s="157"/>
      <c r="X19" s="157"/>
      <c r="Y19" s="157"/>
      <c r="Z19" s="157"/>
      <c r="AA19" s="157"/>
      <c r="AB19" s="157"/>
      <c r="AC19" s="141"/>
      <c r="AD19" s="142"/>
      <c r="AE19" s="142"/>
      <c r="AF19" s="143"/>
      <c r="AG19" s="145" t="s">
        <v>96</v>
      </c>
      <c r="AH19" s="146"/>
      <c r="AI19" s="146"/>
      <c r="AJ19" s="146"/>
      <c r="AK19" s="146"/>
      <c r="AL19" s="146"/>
      <c r="AM19" s="146"/>
      <c r="AN19" s="146"/>
      <c r="AO19" s="146"/>
      <c r="AP19" s="147"/>
      <c r="AQ19" s="123"/>
      <c r="AR19" s="124"/>
      <c r="AS19" s="124"/>
      <c r="AT19" s="124"/>
      <c r="AU19" s="124"/>
      <c r="AV19" s="125"/>
      <c r="AW19" s="132"/>
      <c r="AX19" s="133"/>
      <c r="AY19" s="133"/>
      <c r="AZ19" s="133"/>
      <c r="BA19" s="133"/>
      <c r="BB19" s="134"/>
      <c r="BC19" s="148">
        <v>4</v>
      </c>
      <c r="BD19" s="149"/>
      <c r="BE19" s="149"/>
      <c r="BF19" s="149"/>
      <c r="BG19" s="149"/>
      <c r="BH19" s="150"/>
      <c r="BI19" s="116">
        <v>340</v>
      </c>
      <c r="BJ19" s="116"/>
      <c r="BK19" s="116"/>
      <c r="BL19" s="116"/>
      <c r="BM19" s="116"/>
      <c r="BN19" s="116"/>
    </row>
    <row r="20" spans="2:66" ht="15.75" customHeight="1">
      <c r="B20" s="190" t="s">
        <v>98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0"/>
      <c r="AB20" s="10"/>
      <c r="AC20" s="4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2:66" ht="15" customHeight="1">
      <c r="B21" s="9" t="s">
        <v>99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2:66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9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29" ht="15" customHeight="1">
      <c r="A23" s="12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AC23" s="64"/>
    </row>
    <row r="24" spans="2:66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M24" s="4"/>
      <c r="BN24" s="1" t="s">
        <v>84</v>
      </c>
    </row>
    <row r="25" spans="2:66" ht="15" customHeight="1">
      <c r="B25" s="178" t="s">
        <v>45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80"/>
      <c r="O25" s="178" t="s">
        <v>23</v>
      </c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60" t="s">
        <v>46</v>
      </c>
      <c r="AC25" s="65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  <c r="AO25" s="60" t="s">
        <v>24</v>
      </c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2"/>
      <c r="BB25" s="178" t="s">
        <v>47</v>
      </c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80"/>
    </row>
    <row r="26" spans="2:66" ht="22.5" customHeight="1">
      <c r="B26" s="169" t="s">
        <v>27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5">
        <v>0.19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7"/>
      <c r="AB26" s="175">
        <v>12</v>
      </c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7"/>
      <c r="AO26" s="175" t="s">
        <v>25</v>
      </c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7"/>
      <c r="BB26" s="181" t="s">
        <v>40</v>
      </c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3"/>
    </row>
    <row r="27" spans="2:66" ht="22.5" customHeight="1">
      <c r="B27" s="172" t="s">
        <v>28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  <c r="O27" s="184">
        <v>0.2</v>
      </c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  <c r="AB27" s="192">
        <v>10</v>
      </c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4"/>
      <c r="AO27" s="192" t="s">
        <v>25</v>
      </c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4"/>
      <c r="BB27" s="187" t="s">
        <v>38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9"/>
    </row>
    <row r="28" spans="2:28" ht="15" customHeight="1">
      <c r="B28" s="190" t="s">
        <v>97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66" ht="15" customHeight="1">
      <c r="B29" s="205" t="s">
        <v>100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63"/>
      <c r="BN29" s="63"/>
    </row>
    <row r="30" ht="12" customHeight="1"/>
    <row r="31" spans="2:12" ht="1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47.2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/>
  <mergeCells count="83">
    <mergeCell ref="AG15:AP15"/>
    <mergeCell ref="AG18:AP18"/>
    <mergeCell ref="AG13:AP13"/>
    <mergeCell ref="AG12:AP12"/>
    <mergeCell ref="BC5:BH5"/>
    <mergeCell ref="BC4:BH4"/>
    <mergeCell ref="AG11:AP11"/>
    <mergeCell ref="AG16:AP16"/>
    <mergeCell ref="AW9:BB9"/>
    <mergeCell ref="BI8:BN8"/>
    <mergeCell ref="BI9:BN9"/>
    <mergeCell ref="BC6:BH6"/>
    <mergeCell ref="BC9:BH9"/>
    <mergeCell ref="BC10:BH10"/>
    <mergeCell ref="AG17:AP17"/>
    <mergeCell ref="BC16:BH16"/>
    <mergeCell ref="BC17:BH17"/>
    <mergeCell ref="AW10:BB16"/>
    <mergeCell ref="BC11:BH11"/>
    <mergeCell ref="B29:BL29"/>
    <mergeCell ref="B28:Q28"/>
    <mergeCell ref="BI6:BN6"/>
    <mergeCell ref="BC15:BH15"/>
    <mergeCell ref="BI12:BN12"/>
    <mergeCell ref="BI13:BN13"/>
    <mergeCell ref="BI14:BN14"/>
    <mergeCell ref="BI15:BN15"/>
    <mergeCell ref="BC12:BH12"/>
    <mergeCell ref="BC7:BH7"/>
    <mergeCell ref="AC3:AP3"/>
    <mergeCell ref="AW6:BB6"/>
    <mergeCell ref="AW4:BB4"/>
    <mergeCell ref="AW5:BB5"/>
    <mergeCell ref="BI3:BN3"/>
    <mergeCell ref="BI4:BN4"/>
    <mergeCell ref="BI5:BN5"/>
    <mergeCell ref="BC8:BH8"/>
    <mergeCell ref="AW7:BB7"/>
    <mergeCell ref="AW8:BB8"/>
    <mergeCell ref="AO27:BA27"/>
    <mergeCell ref="B3:L3"/>
    <mergeCell ref="M3:T3"/>
    <mergeCell ref="U3:AB3"/>
    <mergeCell ref="BC3:BH3"/>
    <mergeCell ref="AW3:BB3"/>
    <mergeCell ref="AQ3:AV3"/>
    <mergeCell ref="BB25:BN25"/>
    <mergeCell ref="BI16:BN16"/>
    <mergeCell ref="BI17:BN17"/>
    <mergeCell ref="BI18:BN18"/>
    <mergeCell ref="AQ10:AV16"/>
    <mergeCell ref="BI10:BN10"/>
    <mergeCell ref="BI11:BN11"/>
    <mergeCell ref="BC13:BH13"/>
    <mergeCell ref="BC18:BH18"/>
    <mergeCell ref="BC19:BH19"/>
    <mergeCell ref="BB26:BN26"/>
    <mergeCell ref="O27:AA27"/>
    <mergeCell ref="BB27:BN27"/>
    <mergeCell ref="AC10:AF16"/>
    <mergeCell ref="B25:N25"/>
    <mergeCell ref="B20:Z20"/>
    <mergeCell ref="AB26:AN26"/>
    <mergeCell ref="AB27:AN27"/>
    <mergeCell ref="AO26:BA26"/>
    <mergeCell ref="AG10:AP10"/>
    <mergeCell ref="M4:T19"/>
    <mergeCell ref="U4:AB19"/>
    <mergeCell ref="B4:L19"/>
    <mergeCell ref="B26:N26"/>
    <mergeCell ref="B27:N27"/>
    <mergeCell ref="O26:AA26"/>
    <mergeCell ref="O25:AA25"/>
    <mergeCell ref="BI19:BN19"/>
    <mergeCell ref="AC4:AP9"/>
    <mergeCell ref="AQ4:AV9"/>
    <mergeCell ref="AQ17:AV19"/>
    <mergeCell ref="AW17:BB19"/>
    <mergeCell ref="AC17:AF19"/>
    <mergeCell ref="AG14:AP14"/>
    <mergeCell ref="AG19:AP19"/>
    <mergeCell ref="BC14:BH14"/>
    <mergeCell ref="BI7:BN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70" zoomScaleNormal="70" zoomScaleSheetLayoutView="70" workbookViewId="0" topLeftCell="A1">
      <selection activeCell="V7" sqref="V7"/>
    </sheetView>
  </sheetViews>
  <sheetFormatPr defaultColWidth="1.25" defaultRowHeight="15" customHeight="1"/>
  <cols>
    <col min="1" max="1" width="2.375" style="29" customWidth="1"/>
    <col min="2" max="2" width="5.625" style="29" customWidth="1"/>
    <col min="3" max="3" width="2.875" style="29" customWidth="1"/>
    <col min="4" max="4" width="5.625" style="29" customWidth="1"/>
    <col min="5" max="5" width="12.375" style="29" customWidth="1"/>
    <col min="6" max="6" width="16.25390625" style="29" customWidth="1"/>
    <col min="7" max="7" width="12.375" style="29" customWidth="1"/>
    <col min="8" max="9" width="13.75390625" style="29" customWidth="1"/>
    <col min="10" max="16384" width="1.25" style="29" customWidth="1"/>
  </cols>
  <sheetData>
    <row r="1" ht="22.5" customHeight="1">
      <c r="A1" s="2" t="s">
        <v>39</v>
      </c>
    </row>
    <row r="3" spans="2:10" ht="30" customHeight="1">
      <c r="B3" s="212" t="s">
        <v>56</v>
      </c>
      <c r="C3" s="213"/>
      <c r="D3" s="214"/>
      <c r="E3" s="30" t="s">
        <v>57</v>
      </c>
      <c r="F3" s="30" t="s">
        <v>52</v>
      </c>
      <c r="G3" s="30" t="s">
        <v>30</v>
      </c>
      <c r="H3" s="210" t="s">
        <v>36</v>
      </c>
      <c r="I3" s="211"/>
      <c r="J3" s="31"/>
    </row>
    <row r="4" spans="2:10" ht="22.5" customHeight="1">
      <c r="B4" s="215"/>
      <c r="C4" s="216"/>
      <c r="D4" s="217"/>
      <c r="E4" s="33" t="s">
        <v>29</v>
      </c>
      <c r="F4" s="32"/>
      <c r="G4" s="34" t="s">
        <v>82</v>
      </c>
      <c r="H4" s="32"/>
      <c r="I4" s="35" t="s">
        <v>31</v>
      </c>
      <c r="J4" s="31"/>
    </row>
    <row r="5" spans="2:10" ht="26.25" customHeight="1">
      <c r="B5" s="218"/>
      <c r="C5" s="219"/>
      <c r="D5" s="220"/>
      <c r="E5" s="36" t="s">
        <v>54</v>
      </c>
      <c r="F5" s="36" t="s">
        <v>55</v>
      </c>
      <c r="G5" s="36" t="s">
        <v>55</v>
      </c>
      <c r="H5" s="37" t="s">
        <v>32</v>
      </c>
      <c r="I5" s="38" t="s">
        <v>33</v>
      </c>
      <c r="J5" s="31"/>
    </row>
    <row r="6" spans="2:10" ht="30" customHeight="1">
      <c r="B6" s="39" t="s">
        <v>58</v>
      </c>
      <c r="C6" s="40">
        <v>26</v>
      </c>
      <c r="D6" s="41" t="s">
        <v>59</v>
      </c>
      <c r="E6" s="42">
        <v>72082</v>
      </c>
      <c r="F6" s="43">
        <v>104863983</v>
      </c>
      <c r="G6" s="42">
        <v>1455</v>
      </c>
      <c r="H6" s="44">
        <v>5262</v>
      </c>
      <c r="I6" s="45">
        <v>2495</v>
      </c>
      <c r="J6" s="31"/>
    </row>
    <row r="7" spans="2:10" ht="30" customHeight="1">
      <c r="B7" s="46"/>
      <c r="C7" s="40">
        <v>27</v>
      </c>
      <c r="D7" s="47"/>
      <c r="E7" s="42">
        <v>72067</v>
      </c>
      <c r="F7" s="43">
        <v>102510857</v>
      </c>
      <c r="G7" s="42">
        <v>1422</v>
      </c>
      <c r="H7" s="44">
        <v>5262</v>
      </c>
      <c r="I7" s="45">
        <v>2495</v>
      </c>
      <c r="J7" s="31"/>
    </row>
    <row r="8" spans="2:10" ht="30" customHeight="1">
      <c r="B8" s="46"/>
      <c r="C8" s="40">
        <v>28</v>
      </c>
      <c r="D8" s="47"/>
      <c r="E8" s="42">
        <v>72218</v>
      </c>
      <c r="F8" s="43">
        <v>97017059</v>
      </c>
      <c r="G8" s="42">
        <v>1343</v>
      </c>
      <c r="H8" s="44">
        <v>5262</v>
      </c>
      <c r="I8" s="48" t="s">
        <v>61</v>
      </c>
      <c r="J8" s="31"/>
    </row>
    <row r="9" spans="2:10" ht="30" customHeight="1">
      <c r="B9" s="46"/>
      <c r="C9" s="40">
        <v>29</v>
      </c>
      <c r="D9" s="47"/>
      <c r="E9" s="42">
        <v>72341</v>
      </c>
      <c r="F9" s="43">
        <v>90100579</v>
      </c>
      <c r="G9" s="42">
        <v>1245</v>
      </c>
      <c r="H9" s="44">
        <v>5262</v>
      </c>
      <c r="I9" s="48" t="s">
        <v>63</v>
      </c>
      <c r="J9" s="31"/>
    </row>
    <row r="10" spans="2:10" ht="30" customHeight="1">
      <c r="B10" s="5"/>
      <c r="C10" s="6">
        <v>30</v>
      </c>
      <c r="D10" s="7"/>
      <c r="E10" s="49">
        <v>72642</v>
      </c>
      <c r="F10" s="50">
        <v>86791215</v>
      </c>
      <c r="G10" s="49">
        <v>1195</v>
      </c>
      <c r="H10" s="51" t="s">
        <v>94</v>
      </c>
      <c r="I10" s="52" t="s">
        <v>95</v>
      </c>
      <c r="J10" s="31"/>
    </row>
    <row r="11" spans="2:10" ht="30" customHeight="1">
      <c r="B11" s="57" t="s">
        <v>85</v>
      </c>
      <c r="C11" s="6" t="s">
        <v>87</v>
      </c>
      <c r="D11" s="58" t="s">
        <v>86</v>
      </c>
      <c r="E11" s="49">
        <v>72417</v>
      </c>
      <c r="F11" s="50">
        <v>82963641</v>
      </c>
      <c r="G11" s="49">
        <v>1146</v>
      </c>
      <c r="H11" s="51">
        <v>5692</v>
      </c>
      <c r="I11" s="52" t="s">
        <v>89</v>
      </c>
      <c r="J11" s="31"/>
    </row>
    <row r="12" spans="2:10" ht="15" customHeight="1">
      <c r="B12" s="53" t="s">
        <v>53</v>
      </c>
      <c r="C12" s="53"/>
      <c r="D12" s="53"/>
      <c r="E12" s="31"/>
      <c r="F12" s="31"/>
      <c r="G12" s="31"/>
      <c r="H12" s="31"/>
      <c r="I12" s="31"/>
      <c r="J12" s="31"/>
    </row>
    <row r="13" spans="2:10" ht="15" customHeight="1">
      <c r="B13" s="54"/>
      <c r="C13" s="31"/>
      <c r="D13" s="31"/>
      <c r="E13" s="55"/>
      <c r="F13" s="55"/>
      <c r="G13" s="55"/>
      <c r="H13" s="55"/>
      <c r="I13" s="55"/>
      <c r="J13" s="31"/>
    </row>
    <row r="14" spans="2:10" ht="15" customHeight="1">
      <c r="B14" s="31"/>
      <c r="C14" s="31"/>
      <c r="D14" s="31"/>
      <c r="E14" s="31"/>
      <c r="F14" s="31"/>
      <c r="G14" s="31"/>
      <c r="H14" s="31"/>
      <c r="I14" s="31"/>
      <c r="J14" s="31"/>
    </row>
    <row r="15" spans="2:10" ht="15" customHeight="1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15" customHeight="1">
      <c r="B16" s="31"/>
      <c r="C16" s="31"/>
      <c r="D16" s="31"/>
      <c r="E16" s="31"/>
      <c r="F16" s="31"/>
      <c r="G16" s="31"/>
      <c r="H16" s="31"/>
      <c r="I16" s="31"/>
      <c r="J16" s="31"/>
    </row>
    <row r="17" spans="2:10" ht="15" customHeight="1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15" customHeight="1">
      <c r="B18" s="31"/>
      <c r="C18" s="31"/>
      <c r="D18" s="31"/>
      <c r="E18" s="31"/>
      <c r="F18" s="31"/>
      <c r="G18" s="31"/>
      <c r="H18" s="31"/>
      <c r="I18" s="31"/>
      <c r="J18" s="31"/>
    </row>
    <row r="19" spans="2:10" ht="15" customHeight="1">
      <c r="B19" s="31"/>
      <c r="C19" s="31"/>
      <c r="D19" s="31"/>
      <c r="E19" s="31"/>
      <c r="F19" s="31"/>
      <c r="G19" s="31"/>
      <c r="H19" s="31"/>
      <c r="I19" s="31"/>
      <c r="J19" s="31"/>
    </row>
    <row r="20" spans="2:10" ht="15" customHeight="1">
      <c r="B20" s="56"/>
      <c r="C20" s="56"/>
      <c r="D20" s="56"/>
      <c r="E20" s="31"/>
      <c r="F20" s="31"/>
      <c r="G20" s="31"/>
      <c r="H20" s="31"/>
      <c r="I20" s="31"/>
      <c r="J20" s="31"/>
    </row>
    <row r="21" spans="2:10" ht="15" customHeight="1">
      <c r="B21" s="56"/>
      <c r="C21" s="56"/>
      <c r="D21" s="56"/>
      <c r="E21" s="31"/>
      <c r="F21" s="31"/>
      <c r="G21" s="31"/>
      <c r="H21" s="31"/>
      <c r="I21" s="31"/>
      <c r="J21" s="31"/>
    </row>
  </sheetData>
  <sheetProtection/>
  <mergeCells count="2">
    <mergeCell ref="H3:I3"/>
    <mergeCell ref="B3:D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2021-03-15T02:01:22Z</cp:lastPrinted>
  <dcterms:created xsi:type="dcterms:W3CDTF">2006-05-15T23:44:35Z</dcterms:created>
  <dcterms:modified xsi:type="dcterms:W3CDTF">2022-02-03T00:36:09Z</dcterms:modified>
  <cp:category/>
  <cp:version/>
  <cp:contentType/>
  <cp:contentStatus/>
</cp:coreProperties>
</file>