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<sst xmlns="http://schemas.openxmlformats.org/spreadsheetml/2006/main" count="32" uniqueCount="14">
  <si>
    <t>男</t>
  </si>
  <si>
    <t>女</t>
  </si>
  <si>
    <t>日本人</t>
  </si>
  <si>
    <t>外国人</t>
  </si>
  <si>
    <t>合計</t>
  </si>
  <si>
    <t>総数</t>
  </si>
  <si>
    <t>人口</t>
  </si>
  <si>
    <t>世帯数</t>
  </si>
  <si>
    <t>日本人のみ</t>
  </si>
  <si>
    <t>外国人のみ</t>
  </si>
  <si>
    <t>日本人と外国人の混合世帯</t>
  </si>
  <si>
    <t>武蔵村山市の人口と世帯の推移（住民基本台帳）</t>
  </si>
  <si>
    <t>(増減）</t>
  </si>
  <si>
    <t>年月日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</si>
</sst>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(&quot;#,##0;&quot;▲ &quot;#,##0&quot;)&quot;"/>
    <numFmt numFmtId="178" formatCode="&quot;(&quot;#,##0;&quot;▲ &quot;#,##0&quot;&quot;&quot;)&quot;"/>
    <numFmt numFmtId="179" formatCode="&quot;(&quot;#,##0&quot;)&quot;;&quot;(&quot;&quot;▲ &quot;#,##0&quot;&quot;&quot;)&quot;"/>
    <numFmt numFmtId="180" formatCode="mmm\-yyyy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2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176" fontId="0" fillId="0" borderId="10" xfId="48" applyNumberFormat="1" applyFont="1" applyBorder="1" applyAlignment="1">
      <alignment horizontal="center" vertical="center"/>
    </xf>
    <xf numFmtId="179" fontId="0" fillId="0" borderId="15" xfId="48" applyNumberFormat="1" applyFont="1" applyBorder="1" applyAlignment="1">
      <alignment vertical="center"/>
    </xf>
    <xf numFmtId="179" fontId="0" fillId="0" borderId="16" xfId="48" applyNumberFormat="1" applyFont="1" applyBorder="1" applyAlignment="1">
      <alignment vertical="center"/>
    </xf>
    <xf numFmtId="179" fontId="0" fillId="0" borderId="17" xfId="48" applyNumberFormat="1" applyFont="1" applyBorder="1" applyAlignment="1">
      <alignment vertical="center"/>
    </xf>
    <xf numFmtId="179" fontId="0" fillId="0" borderId="15" xfId="48" applyNumberFormat="1" applyFont="1" applyBorder="1" applyAlignment="1">
      <alignment vertical="center"/>
    </xf>
    <xf numFmtId="38" fontId="38" fillId="0" borderId="0" xfId="48" applyFont="1" applyAlignment="1">
      <alignment horizontal="left" vertical="center"/>
    </xf>
    <xf numFmtId="38" fontId="39" fillId="0" borderId="15" xfId="48" applyFont="1" applyBorder="1" applyAlignment="1">
      <alignment horizontal="center" vertical="center"/>
    </xf>
    <xf numFmtId="38" fontId="38" fillId="0" borderId="0" xfId="48" applyFont="1" applyAlignment="1">
      <alignment horizontal="left" vertical="center"/>
    </xf>
    <xf numFmtId="38" fontId="0" fillId="0" borderId="14" xfId="48" applyFont="1" applyBorder="1" applyAlignment="1">
      <alignment vertical="center"/>
    </xf>
    <xf numFmtId="38" fontId="0" fillId="33" borderId="18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179" fontId="0" fillId="33" borderId="15" xfId="48" applyNumberFormat="1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40" fillId="0" borderId="12" xfId="48" applyFont="1" applyBorder="1" applyAlignment="1">
      <alignment horizontal="left" vertical="center" wrapText="1"/>
    </xf>
    <xf numFmtId="38" fontId="0" fillId="33" borderId="12" xfId="48" applyFont="1" applyFill="1" applyBorder="1" applyAlignment="1">
      <alignment horizontal="center" vertical="center"/>
    </xf>
    <xf numFmtId="38" fontId="38" fillId="0" borderId="0" xfId="48" applyFont="1" applyAlignment="1">
      <alignment horizontal="left" vertical="center"/>
    </xf>
    <xf numFmtId="38" fontId="0" fillId="0" borderId="18" xfId="48" applyFont="1" applyBorder="1" applyAlignment="1">
      <alignment horizontal="center" vertical="center" textRotation="255"/>
    </xf>
    <xf numFmtId="38" fontId="0" fillId="0" borderId="12" xfId="48" applyFont="1" applyBorder="1" applyAlignment="1">
      <alignment horizontal="center" vertical="center" textRotation="255"/>
    </xf>
    <xf numFmtId="38" fontId="0" fillId="0" borderId="19" xfId="48" applyFont="1" applyBorder="1" applyAlignment="1">
      <alignment horizontal="center" vertical="center" textRotation="255"/>
    </xf>
    <xf numFmtId="38" fontId="0" fillId="0" borderId="20" xfId="48" applyFont="1" applyBorder="1" applyAlignment="1">
      <alignment horizontal="center" vertical="center" textRotation="255"/>
    </xf>
    <xf numFmtId="38" fontId="0" fillId="0" borderId="10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 textRotation="255"/>
    </xf>
    <xf numFmtId="38" fontId="0" fillId="0" borderId="18" xfId="48" applyFont="1" applyBorder="1" applyAlignment="1">
      <alignment horizontal="left" vertical="center" shrinkToFit="1"/>
    </xf>
    <xf numFmtId="38" fontId="0" fillId="0" borderId="12" xfId="48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tabSelected="1" zoomScalePageLayoutView="0" workbookViewId="0" topLeftCell="A1">
      <pane xSplit="3" ySplit="2" topLeftCell="J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B11" sqref="AB11"/>
    </sheetView>
  </sheetViews>
  <sheetFormatPr defaultColWidth="9.140625" defaultRowHeight="30" customHeight="1"/>
  <cols>
    <col min="1" max="1" width="2.8515625" style="3" customWidth="1"/>
    <col min="2" max="2" width="4.140625" style="3" customWidth="1"/>
    <col min="3" max="3" width="8.57421875" style="3" customWidth="1"/>
    <col min="4" max="4" width="8.421875" style="3" bestFit="1" customWidth="1"/>
    <col min="5" max="5" width="8.8515625" style="3" customWidth="1"/>
    <col min="6" max="6" width="8.28125" style="3" bestFit="1" customWidth="1"/>
    <col min="7" max="7" width="7.421875" style="3" bestFit="1" customWidth="1"/>
    <col min="8" max="8" width="8.140625" style="3" bestFit="1" customWidth="1"/>
    <col min="9" max="9" width="7.421875" style="3" bestFit="1" customWidth="1"/>
    <col min="10" max="10" width="6.28125" style="3" bestFit="1" customWidth="1"/>
    <col min="11" max="11" width="7.421875" style="3" bestFit="1" customWidth="1"/>
    <col min="12" max="12" width="7.28125" style="3" bestFit="1" customWidth="1"/>
    <col min="13" max="13" width="7.421875" style="3" bestFit="1" customWidth="1"/>
    <col min="14" max="14" width="6.28125" style="3" bestFit="1" customWidth="1"/>
    <col min="15" max="15" width="7.421875" style="3" bestFit="1" customWidth="1"/>
    <col min="16" max="16" width="6.28125" style="3" bestFit="1" customWidth="1"/>
    <col min="17" max="17" width="7.421875" style="3" bestFit="1" customWidth="1"/>
    <col min="18" max="18" width="5.421875" style="3" bestFit="1" customWidth="1"/>
    <col min="19" max="19" width="7.421875" style="3" bestFit="1" customWidth="1"/>
    <col min="20" max="20" width="6.28125" style="3" bestFit="1" customWidth="1"/>
    <col min="21" max="21" width="7.421875" style="3" bestFit="1" customWidth="1"/>
    <col min="22" max="22" width="7.28125" style="3" bestFit="1" customWidth="1"/>
    <col min="23" max="23" width="8.421875" style="3" bestFit="1" customWidth="1"/>
    <col min="24" max="24" width="6.28125" style="3" bestFit="1" customWidth="1"/>
    <col min="25" max="25" width="8.421875" style="3" bestFit="1" customWidth="1"/>
    <col min="26" max="26" width="8.57421875" style="3" customWidth="1"/>
    <col min="27" max="27" width="8.421875" style="3" bestFit="1" customWidth="1"/>
    <col min="28" max="28" width="8.57421875" style="3" customWidth="1"/>
    <col min="29" max="16384" width="9.00390625" style="3" customWidth="1"/>
  </cols>
  <sheetData>
    <row r="1" spans="1:28" ht="30" customHeight="1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3"/>
      <c r="N1" s="15"/>
      <c r="P1" s="15"/>
      <c r="R1" s="15"/>
      <c r="T1" s="15"/>
      <c r="V1" s="15"/>
      <c r="X1" s="15"/>
      <c r="Z1" s="15"/>
      <c r="AB1" s="15"/>
    </row>
    <row r="2" spans="1:28" ht="30" customHeight="1">
      <c r="A2" s="28" t="s">
        <v>13</v>
      </c>
      <c r="B2" s="29"/>
      <c r="C2" s="30"/>
      <c r="D2" s="8">
        <v>41244</v>
      </c>
      <c r="E2" s="8">
        <v>41275</v>
      </c>
      <c r="F2" s="14" t="s">
        <v>12</v>
      </c>
      <c r="G2" s="8">
        <v>41306</v>
      </c>
      <c r="H2" s="14" t="s">
        <v>12</v>
      </c>
      <c r="I2" s="8">
        <v>41334</v>
      </c>
      <c r="J2" s="14" t="s">
        <v>12</v>
      </c>
      <c r="K2" s="8">
        <v>41365</v>
      </c>
      <c r="L2" s="14" t="s">
        <v>12</v>
      </c>
      <c r="M2" s="8">
        <v>41395</v>
      </c>
      <c r="N2" s="14" t="s">
        <v>12</v>
      </c>
      <c r="O2" s="8">
        <v>41426</v>
      </c>
      <c r="P2" s="14" t="s">
        <v>12</v>
      </c>
      <c r="Q2" s="8">
        <v>41456</v>
      </c>
      <c r="R2" s="14" t="s">
        <v>12</v>
      </c>
      <c r="S2" s="8">
        <v>41487</v>
      </c>
      <c r="T2" s="14" t="s">
        <v>12</v>
      </c>
      <c r="U2" s="8">
        <v>41518</v>
      </c>
      <c r="V2" s="14" t="s">
        <v>12</v>
      </c>
      <c r="W2" s="8">
        <v>41548</v>
      </c>
      <c r="X2" s="14" t="s">
        <v>12</v>
      </c>
      <c r="Y2" s="8">
        <v>41579</v>
      </c>
      <c r="Z2" s="14" t="s">
        <v>12</v>
      </c>
      <c r="AA2" s="8">
        <v>41609</v>
      </c>
      <c r="AB2" s="14" t="s">
        <v>12</v>
      </c>
    </row>
    <row r="3" spans="1:28" ht="30" customHeight="1">
      <c r="A3" s="26" t="s">
        <v>6</v>
      </c>
      <c r="B3" s="24" t="s">
        <v>2</v>
      </c>
      <c r="C3" s="17" t="s">
        <v>5</v>
      </c>
      <c r="D3" s="18">
        <v>71050</v>
      </c>
      <c r="E3" s="18">
        <v>71030</v>
      </c>
      <c r="F3" s="19">
        <f>E3-D3</f>
        <v>-20</v>
      </c>
      <c r="G3" s="18">
        <v>70957</v>
      </c>
      <c r="H3" s="19">
        <f>G3-E3</f>
        <v>-73</v>
      </c>
      <c r="I3" s="18">
        <v>70960</v>
      </c>
      <c r="J3" s="19">
        <f>I3-G3</f>
        <v>3</v>
      </c>
      <c r="K3" s="18">
        <v>70906</v>
      </c>
      <c r="L3" s="19">
        <f>K3-I3</f>
        <v>-54</v>
      </c>
      <c r="M3" s="18">
        <v>70950</v>
      </c>
      <c r="N3" s="19">
        <f>M3-K3</f>
        <v>44</v>
      </c>
      <c r="O3" s="18">
        <v>70977</v>
      </c>
      <c r="P3" s="19">
        <f>O3-M3</f>
        <v>27</v>
      </c>
      <c r="Q3" s="18">
        <v>71066</v>
      </c>
      <c r="R3" s="19">
        <f>Q3-O3</f>
        <v>89</v>
      </c>
      <c r="S3" s="18">
        <v>71109</v>
      </c>
      <c r="T3" s="19">
        <f>S3-Q3</f>
        <v>43</v>
      </c>
      <c r="U3" s="18">
        <v>71084</v>
      </c>
      <c r="V3" s="19">
        <f>U3-S3</f>
        <v>-25</v>
      </c>
      <c r="W3" s="18">
        <v>71096</v>
      </c>
      <c r="X3" s="19">
        <f>W3-U3</f>
        <v>12</v>
      </c>
      <c r="Y3" s="18">
        <v>71084</v>
      </c>
      <c r="Z3" s="19">
        <f>Y3-W3</f>
        <v>-12</v>
      </c>
      <c r="AA3" s="18">
        <v>71060</v>
      </c>
      <c r="AB3" s="19">
        <f>AA3-Y3</f>
        <v>-24</v>
      </c>
    </row>
    <row r="4" spans="1:28" ht="30" customHeight="1">
      <c r="A4" s="26"/>
      <c r="B4" s="25"/>
      <c r="C4" s="4" t="s">
        <v>0</v>
      </c>
      <c r="D4" s="7">
        <v>35694</v>
      </c>
      <c r="E4" s="1">
        <v>35681</v>
      </c>
      <c r="F4" s="9">
        <f aca="true" t="shared" si="0" ref="F4:F15">E4-D4</f>
        <v>-13</v>
      </c>
      <c r="G4" s="1">
        <v>35630</v>
      </c>
      <c r="H4" s="9">
        <f aca="true" t="shared" si="1" ref="H4:H15">G4-E4</f>
        <v>-51</v>
      </c>
      <c r="I4" s="1">
        <v>35629</v>
      </c>
      <c r="J4" s="12">
        <f aca="true" t="shared" si="2" ref="J4:L15">I4-G4</f>
        <v>-1</v>
      </c>
      <c r="K4" s="1">
        <v>35602</v>
      </c>
      <c r="L4" s="12">
        <f t="shared" si="2"/>
        <v>-27</v>
      </c>
      <c r="M4" s="7">
        <v>35624</v>
      </c>
      <c r="N4" s="12">
        <f aca="true" t="shared" si="3" ref="N4:N15">M4-K4</f>
        <v>22</v>
      </c>
      <c r="O4" s="7">
        <v>35632</v>
      </c>
      <c r="P4" s="12">
        <f aca="true" t="shared" si="4" ref="P4:T15">O4-M4</f>
        <v>8</v>
      </c>
      <c r="Q4" s="7">
        <v>35668</v>
      </c>
      <c r="R4" s="12">
        <f t="shared" si="4"/>
        <v>36</v>
      </c>
      <c r="S4" s="7">
        <v>35698</v>
      </c>
      <c r="T4" s="12">
        <f t="shared" si="4"/>
        <v>30</v>
      </c>
      <c r="U4" s="7">
        <v>35684</v>
      </c>
      <c r="V4" s="12">
        <f aca="true" t="shared" si="5" ref="V4:X15">U4-S4</f>
        <v>-14</v>
      </c>
      <c r="W4" s="7">
        <v>35683</v>
      </c>
      <c r="X4" s="12">
        <f t="shared" si="5"/>
        <v>-1</v>
      </c>
      <c r="Y4" s="7">
        <v>35695</v>
      </c>
      <c r="Z4" s="12">
        <f aca="true" t="shared" si="6" ref="Z4:Z15">Y4-W4</f>
        <v>12</v>
      </c>
      <c r="AA4" s="7">
        <v>35685</v>
      </c>
      <c r="AB4" s="12">
        <f aca="true" t="shared" si="7" ref="AB4:AB15">AA4-Y4</f>
        <v>-10</v>
      </c>
    </row>
    <row r="5" spans="1:28" ht="30" customHeight="1">
      <c r="A5" s="26"/>
      <c r="B5" s="25"/>
      <c r="C5" s="4" t="s">
        <v>1</v>
      </c>
      <c r="D5" s="7">
        <v>35356</v>
      </c>
      <c r="E5" s="1">
        <v>35349</v>
      </c>
      <c r="F5" s="9">
        <f t="shared" si="0"/>
        <v>-7</v>
      </c>
      <c r="G5" s="1">
        <v>35327</v>
      </c>
      <c r="H5" s="9">
        <f t="shared" si="1"/>
        <v>-22</v>
      </c>
      <c r="I5" s="1">
        <v>35331</v>
      </c>
      <c r="J5" s="12">
        <f t="shared" si="2"/>
        <v>4</v>
      </c>
      <c r="K5" s="1">
        <v>35304</v>
      </c>
      <c r="L5" s="12">
        <f t="shared" si="2"/>
        <v>-27</v>
      </c>
      <c r="M5" s="7">
        <v>35326</v>
      </c>
      <c r="N5" s="12">
        <f t="shared" si="3"/>
        <v>22</v>
      </c>
      <c r="O5" s="7">
        <v>35345</v>
      </c>
      <c r="P5" s="12">
        <f t="shared" si="4"/>
        <v>19</v>
      </c>
      <c r="Q5" s="7">
        <v>35398</v>
      </c>
      <c r="R5" s="12">
        <f t="shared" si="4"/>
        <v>53</v>
      </c>
      <c r="S5" s="7">
        <v>35411</v>
      </c>
      <c r="T5" s="12">
        <f t="shared" si="4"/>
        <v>13</v>
      </c>
      <c r="U5" s="7">
        <v>35400</v>
      </c>
      <c r="V5" s="12">
        <f t="shared" si="5"/>
        <v>-11</v>
      </c>
      <c r="W5" s="7">
        <v>35413</v>
      </c>
      <c r="X5" s="12">
        <f t="shared" si="5"/>
        <v>13</v>
      </c>
      <c r="Y5" s="7">
        <v>35389</v>
      </c>
      <c r="Z5" s="12">
        <f t="shared" si="6"/>
        <v>-24</v>
      </c>
      <c r="AA5" s="7">
        <v>35375</v>
      </c>
      <c r="AB5" s="12">
        <f t="shared" si="7"/>
        <v>-14</v>
      </c>
    </row>
    <row r="6" spans="1:28" ht="30" customHeight="1">
      <c r="A6" s="26"/>
      <c r="B6" s="25" t="s">
        <v>3</v>
      </c>
      <c r="C6" s="20" t="s">
        <v>5</v>
      </c>
      <c r="D6" s="18">
        <v>1072</v>
      </c>
      <c r="E6" s="18">
        <v>1071</v>
      </c>
      <c r="F6" s="19">
        <f t="shared" si="0"/>
        <v>-1</v>
      </c>
      <c r="G6" s="18">
        <v>1066</v>
      </c>
      <c r="H6" s="19">
        <f t="shared" si="1"/>
        <v>-5</v>
      </c>
      <c r="I6" s="18">
        <v>1068</v>
      </c>
      <c r="J6" s="19">
        <f t="shared" si="2"/>
        <v>2</v>
      </c>
      <c r="K6" s="18">
        <v>1069</v>
      </c>
      <c r="L6" s="19">
        <f t="shared" si="2"/>
        <v>1</v>
      </c>
      <c r="M6" s="18">
        <v>1077</v>
      </c>
      <c r="N6" s="19">
        <f t="shared" si="3"/>
        <v>8</v>
      </c>
      <c r="O6" s="18">
        <v>1078</v>
      </c>
      <c r="P6" s="19">
        <f t="shared" si="4"/>
        <v>1</v>
      </c>
      <c r="Q6" s="18">
        <v>1083</v>
      </c>
      <c r="R6" s="19">
        <f t="shared" si="4"/>
        <v>5</v>
      </c>
      <c r="S6" s="18">
        <v>1086</v>
      </c>
      <c r="T6" s="19">
        <f t="shared" si="4"/>
        <v>3</v>
      </c>
      <c r="U6" s="18">
        <v>1091</v>
      </c>
      <c r="V6" s="19">
        <f t="shared" si="5"/>
        <v>5</v>
      </c>
      <c r="W6" s="18">
        <v>1097</v>
      </c>
      <c r="X6" s="19">
        <f t="shared" si="5"/>
        <v>6</v>
      </c>
      <c r="Y6" s="18">
        <v>1094</v>
      </c>
      <c r="Z6" s="19">
        <f t="shared" si="6"/>
        <v>-3</v>
      </c>
      <c r="AA6" s="18">
        <v>1110</v>
      </c>
      <c r="AB6" s="19">
        <f t="shared" si="7"/>
        <v>16</v>
      </c>
    </row>
    <row r="7" spans="1:28" ht="30" customHeight="1">
      <c r="A7" s="26"/>
      <c r="B7" s="25"/>
      <c r="C7" s="4" t="s">
        <v>0</v>
      </c>
      <c r="D7" s="7">
        <v>407</v>
      </c>
      <c r="E7" s="1">
        <v>411</v>
      </c>
      <c r="F7" s="9">
        <f t="shared" si="0"/>
        <v>4</v>
      </c>
      <c r="G7" s="1">
        <v>406</v>
      </c>
      <c r="H7" s="9">
        <f t="shared" si="1"/>
        <v>-5</v>
      </c>
      <c r="I7" s="1">
        <v>410</v>
      </c>
      <c r="J7" s="12">
        <f t="shared" si="2"/>
        <v>4</v>
      </c>
      <c r="K7" s="1">
        <v>414</v>
      </c>
      <c r="L7" s="12">
        <f t="shared" si="2"/>
        <v>4</v>
      </c>
      <c r="M7" s="7">
        <v>412</v>
      </c>
      <c r="N7" s="12">
        <f t="shared" si="3"/>
        <v>-2</v>
      </c>
      <c r="O7" s="7">
        <v>411</v>
      </c>
      <c r="P7" s="12">
        <f t="shared" si="4"/>
        <v>-1</v>
      </c>
      <c r="Q7" s="7">
        <v>411</v>
      </c>
      <c r="R7" s="12">
        <f t="shared" si="4"/>
        <v>0</v>
      </c>
      <c r="S7" s="7">
        <v>414</v>
      </c>
      <c r="T7" s="12">
        <f t="shared" si="4"/>
        <v>3</v>
      </c>
      <c r="U7" s="7">
        <v>419</v>
      </c>
      <c r="V7" s="12">
        <f t="shared" si="5"/>
        <v>5</v>
      </c>
      <c r="W7" s="7">
        <v>422</v>
      </c>
      <c r="X7" s="12">
        <f t="shared" si="5"/>
        <v>3</v>
      </c>
      <c r="Y7" s="7">
        <v>425</v>
      </c>
      <c r="Z7" s="12">
        <f t="shared" si="6"/>
        <v>3</v>
      </c>
      <c r="AA7" s="7">
        <v>431</v>
      </c>
      <c r="AB7" s="12">
        <f t="shared" si="7"/>
        <v>6</v>
      </c>
    </row>
    <row r="8" spans="1:28" ht="30" customHeight="1">
      <c r="A8" s="26"/>
      <c r="B8" s="25"/>
      <c r="C8" s="4" t="s">
        <v>1</v>
      </c>
      <c r="D8" s="7">
        <v>665</v>
      </c>
      <c r="E8" s="1">
        <v>660</v>
      </c>
      <c r="F8" s="9">
        <f t="shared" si="0"/>
        <v>-5</v>
      </c>
      <c r="G8" s="1">
        <v>660</v>
      </c>
      <c r="H8" s="9">
        <f t="shared" si="1"/>
        <v>0</v>
      </c>
      <c r="I8" s="1">
        <v>658</v>
      </c>
      <c r="J8" s="12">
        <f t="shared" si="2"/>
        <v>-2</v>
      </c>
      <c r="K8" s="1">
        <v>655</v>
      </c>
      <c r="L8" s="12">
        <f t="shared" si="2"/>
        <v>-3</v>
      </c>
      <c r="M8" s="7">
        <v>665</v>
      </c>
      <c r="N8" s="12">
        <f t="shared" si="3"/>
        <v>10</v>
      </c>
      <c r="O8" s="7">
        <v>667</v>
      </c>
      <c r="P8" s="12">
        <f t="shared" si="4"/>
        <v>2</v>
      </c>
      <c r="Q8" s="7">
        <v>672</v>
      </c>
      <c r="R8" s="12">
        <f t="shared" si="4"/>
        <v>5</v>
      </c>
      <c r="S8" s="7">
        <v>672</v>
      </c>
      <c r="T8" s="12">
        <f t="shared" si="4"/>
        <v>0</v>
      </c>
      <c r="U8" s="7">
        <v>672</v>
      </c>
      <c r="V8" s="12">
        <f t="shared" si="5"/>
        <v>0</v>
      </c>
      <c r="W8" s="7">
        <v>675</v>
      </c>
      <c r="X8" s="12">
        <f t="shared" si="5"/>
        <v>3</v>
      </c>
      <c r="Y8" s="7">
        <v>669</v>
      </c>
      <c r="Z8" s="12">
        <f t="shared" si="6"/>
        <v>-6</v>
      </c>
      <c r="AA8" s="7">
        <v>679</v>
      </c>
      <c r="AB8" s="12">
        <f t="shared" si="7"/>
        <v>10</v>
      </c>
    </row>
    <row r="9" spans="1:28" ht="30" customHeight="1">
      <c r="A9" s="26"/>
      <c r="B9" s="25" t="s">
        <v>4</v>
      </c>
      <c r="C9" s="20" t="s">
        <v>5</v>
      </c>
      <c r="D9" s="18">
        <v>72122</v>
      </c>
      <c r="E9" s="18">
        <v>72101</v>
      </c>
      <c r="F9" s="19">
        <f t="shared" si="0"/>
        <v>-21</v>
      </c>
      <c r="G9" s="18">
        <v>72023</v>
      </c>
      <c r="H9" s="19">
        <f t="shared" si="1"/>
        <v>-78</v>
      </c>
      <c r="I9" s="18">
        <v>72028</v>
      </c>
      <c r="J9" s="19">
        <f t="shared" si="2"/>
        <v>5</v>
      </c>
      <c r="K9" s="18">
        <v>71975</v>
      </c>
      <c r="L9" s="19">
        <f t="shared" si="2"/>
        <v>-53</v>
      </c>
      <c r="M9" s="18">
        <v>72027</v>
      </c>
      <c r="N9" s="19">
        <f t="shared" si="3"/>
        <v>52</v>
      </c>
      <c r="O9" s="18">
        <v>72055</v>
      </c>
      <c r="P9" s="19">
        <f t="shared" si="4"/>
        <v>28</v>
      </c>
      <c r="Q9" s="18">
        <v>72149</v>
      </c>
      <c r="R9" s="19">
        <f t="shared" si="4"/>
        <v>94</v>
      </c>
      <c r="S9" s="18">
        <v>72195</v>
      </c>
      <c r="T9" s="19">
        <f t="shared" si="4"/>
        <v>46</v>
      </c>
      <c r="U9" s="18">
        <v>72175</v>
      </c>
      <c r="V9" s="19">
        <f t="shared" si="5"/>
        <v>-20</v>
      </c>
      <c r="W9" s="18">
        <v>72193</v>
      </c>
      <c r="X9" s="19">
        <f t="shared" si="5"/>
        <v>18</v>
      </c>
      <c r="Y9" s="18">
        <v>72178</v>
      </c>
      <c r="Z9" s="19">
        <f t="shared" si="6"/>
        <v>-15</v>
      </c>
      <c r="AA9" s="18">
        <v>72170</v>
      </c>
      <c r="AB9" s="19">
        <f t="shared" si="7"/>
        <v>-8</v>
      </c>
    </row>
    <row r="10" spans="1:28" ht="30" customHeight="1">
      <c r="A10" s="26"/>
      <c r="B10" s="25"/>
      <c r="C10" s="4" t="s">
        <v>0</v>
      </c>
      <c r="D10" s="7">
        <v>36101</v>
      </c>
      <c r="E10" s="1">
        <v>36092</v>
      </c>
      <c r="F10" s="9">
        <f t="shared" si="0"/>
        <v>-9</v>
      </c>
      <c r="G10" s="1">
        <v>36036</v>
      </c>
      <c r="H10" s="9">
        <f t="shared" si="1"/>
        <v>-56</v>
      </c>
      <c r="I10" s="1">
        <v>36039</v>
      </c>
      <c r="J10" s="12">
        <f t="shared" si="2"/>
        <v>3</v>
      </c>
      <c r="K10" s="1">
        <v>36016</v>
      </c>
      <c r="L10" s="12">
        <f t="shared" si="2"/>
        <v>-23</v>
      </c>
      <c r="M10" s="7">
        <v>36036</v>
      </c>
      <c r="N10" s="12">
        <f t="shared" si="3"/>
        <v>20</v>
      </c>
      <c r="O10" s="7">
        <v>36043</v>
      </c>
      <c r="P10" s="12">
        <f t="shared" si="4"/>
        <v>7</v>
      </c>
      <c r="Q10" s="7">
        <v>36079</v>
      </c>
      <c r="R10" s="12">
        <f t="shared" si="4"/>
        <v>36</v>
      </c>
      <c r="S10" s="7">
        <v>36112</v>
      </c>
      <c r="T10" s="12">
        <f t="shared" si="4"/>
        <v>33</v>
      </c>
      <c r="U10" s="7">
        <v>36103</v>
      </c>
      <c r="V10" s="12">
        <f t="shared" si="5"/>
        <v>-9</v>
      </c>
      <c r="W10" s="7">
        <v>36105</v>
      </c>
      <c r="X10" s="12">
        <f t="shared" si="5"/>
        <v>2</v>
      </c>
      <c r="Y10" s="7">
        <v>36120</v>
      </c>
      <c r="Z10" s="12">
        <f t="shared" si="6"/>
        <v>15</v>
      </c>
      <c r="AA10" s="7">
        <v>36116</v>
      </c>
      <c r="AB10" s="12">
        <f t="shared" si="7"/>
        <v>-4</v>
      </c>
    </row>
    <row r="11" spans="1:28" ht="30" customHeight="1" thickBot="1">
      <c r="A11" s="27"/>
      <c r="B11" s="31"/>
      <c r="C11" s="5" t="s">
        <v>1</v>
      </c>
      <c r="D11" s="2">
        <v>36021</v>
      </c>
      <c r="E11" s="2">
        <v>36009</v>
      </c>
      <c r="F11" s="10">
        <f t="shared" si="0"/>
        <v>-12</v>
      </c>
      <c r="G11" s="2">
        <v>35987</v>
      </c>
      <c r="H11" s="10">
        <f t="shared" si="1"/>
        <v>-22</v>
      </c>
      <c r="I11" s="2">
        <v>35989</v>
      </c>
      <c r="J11" s="10">
        <f t="shared" si="2"/>
        <v>2</v>
      </c>
      <c r="K11" s="2">
        <v>35959</v>
      </c>
      <c r="L11" s="10">
        <f t="shared" si="2"/>
        <v>-30</v>
      </c>
      <c r="M11" s="2">
        <v>35991</v>
      </c>
      <c r="N11" s="10">
        <f t="shared" si="3"/>
        <v>32</v>
      </c>
      <c r="O11" s="2">
        <v>36012</v>
      </c>
      <c r="P11" s="10">
        <f t="shared" si="4"/>
        <v>21</v>
      </c>
      <c r="Q11" s="2">
        <v>36070</v>
      </c>
      <c r="R11" s="10">
        <f t="shared" si="4"/>
        <v>58</v>
      </c>
      <c r="S11" s="2">
        <v>36083</v>
      </c>
      <c r="T11" s="10">
        <f t="shared" si="4"/>
        <v>13</v>
      </c>
      <c r="U11" s="2">
        <v>36072</v>
      </c>
      <c r="V11" s="10">
        <f t="shared" si="5"/>
        <v>-11</v>
      </c>
      <c r="W11" s="2">
        <v>36088</v>
      </c>
      <c r="X11" s="10">
        <f t="shared" si="5"/>
        <v>16</v>
      </c>
      <c r="Y11" s="2">
        <v>36058</v>
      </c>
      <c r="Z11" s="10">
        <f t="shared" si="6"/>
        <v>-30</v>
      </c>
      <c r="AA11" s="2">
        <v>36054</v>
      </c>
      <c r="AB11" s="10">
        <f t="shared" si="7"/>
        <v>-4</v>
      </c>
    </row>
    <row r="12" spans="1:28" ht="30" customHeight="1">
      <c r="A12" s="24" t="s">
        <v>7</v>
      </c>
      <c r="B12" s="32" t="s">
        <v>8</v>
      </c>
      <c r="C12" s="32"/>
      <c r="D12" s="6">
        <v>29008</v>
      </c>
      <c r="E12" s="6">
        <v>29014</v>
      </c>
      <c r="F12" s="11">
        <f t="shared" si="0"/>
        <v>6</v>
      </c>
      <c r="G12" s="16">
        <v>28997</v>
      </c>
      <c r="H12" s="11">
        <f t="shared" si="1"/>
        <v>-17</v>
      </c>
      <c r="I12" s="6">
        <v>28994</v>
      </c>
      <c r="J12" s="11">
        <f t="shared" si="2"/>
        <v>-3</v>
      </c>
      <c r="K12" s="6">
        <v>29020</v>
      </c>
      <c r="L12" s="11">
        <f t="shared" si="2"/>
        <v>26</v>
      </c>
      <c r="M12" s="6">
        <v>29079</v>
      </c>
      <c r="N12" s="11">
        <f t="shared" si="3"/>
        <v>59</v>
      </c>
      <c r="O12" s="6">
        <v>29105</v>
      </c>
      <c r="P12" s="11">
        <f t="shared" si="4"/>
        <v>26</v>
      </c>
      <c r="Q12" s="6">
        <v>29208</v>
      </c>
      <c r="R12" s="11">
        <f t="shared" si="4"/>
        <v>103</v>
      </c>
      <c r="S12" s="6">
        <v>29269</v>
      </c>
      <c r="T12" s="11">
        <f t="shared" si="4"/>
        <v>61</v>
      </c>
      <c r="U12" s="6">
        <v>29276</v>
      </c>
      <c r="V12" s="11">
        <f t="shared" si="5"/>
        <v>7</v>
      </c>
      <c r="W12" s="6">
        <v>29304</v>
      </c>
      <c r="X12" s="11">
        <f t="shared" si="5"/>
        <v>28</v>
      </c>
      <c r="Y12" s="6">
        <v>29293</v>
      </c>
      <c r="Z12" s="11">
        <f t="shared" si="6"/>
        <v>-11</v>
      </c>
      <c r="AA12" s="16">
        <v>29304</v>
      </c>
      <c r="AB12" s="11">
        <f t="shared" si="7"/>
        <v>11</v>
      </c>
    </row>
    <row r="13" spans="1:28" ht="30" customHeight="1">
      <c r="A13" s="25"/>
      <c r="B13" s="33" t="s">
        <v>9</v>
      </c>
      <c r="C13" s="33"/>
      <c r="D13" s="7">
        <v>330</v>
      </c>
      <c r="E13" s="7">
        <v>329</v>
      </c>
      <c r="F13" s="12">
        <f t="shared" si="0"/>
        <v>-1</v>
      </c>
      <c r="G13" s="7">
        <v>329</v>
      </c>
      <c r="H13" s="12">
        <f t="shared" si="1"/>
        <v>0</v>
      </c>
      <c r="I13" s="7">
        <v>326</v>
      </c>
      <c r="J13" s="12">
        <f t="shared" si="2"/>
        <v>-3</v>
      </c>
      <c r="K13" s="7">
        <v>327</v>
      </c>
      <c r="L13" s="12">
        <f t="shared" si="2"/>
        <v>1</v>
      </c>
      <c r="M13" s="7">
        <v>329</v>
      </c>
      <c r="N13" s="12">
        <f t="shared" si="3"/>
        <v>2</v>
      </c>
      <c r="O13" s="7">
        <v>331</v>
      </c>
      <c r="P13" s="12">
        <f t="shared" si="4"/>
        <v>2</v>
      </c>
      <c r="Q13" s="7">
        <v>332</v>
      </c>
      <c r="R13" s="12">
        <f t="shared" si="4"/>
        <v>1</v>
      </c>
      <c r="S13" s="7">
        <v>333</v>
      </c>
      <c r="T13" s="12">
        <f t="shared" si="4"/>
        <v>1</v>
      </c>
      <c r="U13" s="7">
        <v>336</v>
      </c>
      <c r="V13" s="12">
        <f t="shared" si="5"/>
        <v>3</v>
      </c>
      <c r="W13" s="7">
        <v>339</v>
      </c>
      <c r="X13" s="12">
        <f t="shared" si="5"/>
        <v>3</v>
      </c>
      <c r="Y13" s="7">
        <v>331</v>
      </c>
      <c r="Z13" s="12">
        <f t="shared" si="6"/>
        <v>-8</v>
      </c>
      <c r="AA13" s="7">
        <v>340</v>
      </c>
      <c r="AB13" s="12">
        <f t="shared" si="7"/>
        <v>9</v>
      </c>
    </row>
    <row r="14" spans="1:28" ht="30" customHeight="1">
      <c r="A14" s="25"/>
      <c r="B14" s="21" t="s">
        <v>10</v>
      </c>
      <c r="C14" s="21"/>
      <c r="D14" s="7">
        <v>411</v>
      </c>
      <c r="E14" s="7">
        <v>410</v>
      </c>
      <c r="F14" s="12">
        <f t="shared" si="0"/>
        <v>-1</v>
      </c>
      <c r="G14" s="7">
        <v>408</v>
      </c>
      <c r="H14" s="12">
        <f t="shared" si="1"/>
        <v>-2</v>
      </c>
      <c r="I14" s="7">
        <v>412</v>
      </c>
      <c r="J14" s="12">
        <f t="shared" si="2"/>
        <v>4</v>
      </c>
      <c r="K14" s="7">
        <v>414</v>
      </c>
      <c r="L14" s="12">
        <f t="shared" si="2"/>
        <v>2</v>
      </c>
      <c r="M14" s="7">
        <v>414</v>
      </c>
      <c r="N14" s="12">
        <f t="shared" si="3"/>
        <v>0</v>
      </c>
      <c r="O14" s="7">
        <v>412</v>
      </c>
      <c r="P14" s="12">
        <f t="shared" si="4"/>
        <v>-2</v>
      </c>
      <c r="Q14" s="7">
        <v>415</v>
      </c>
      <c r="R14" s="12">
        <f t="shared" si="4"/>
        <v>3</v>
      </c>
      <c r="S14" s="7">
        <v>414</v>
      </c>
      <c r="T14" s="12">
        <f t="shared" si="4"/>
        <v>-1</v>
      </c>
      <c r="U14" s="7">
        <v>420</v>
      </c>
      <c r="V14" s="12">
        <f t="shared" si="5"/>
        <v>6</v>
      </c>
      <c r="W14" s="7">
        <v>421</v>
      </c>
      <c r="X14" s="12">
        <f t="shared" si="5"/>
        <v>1</v>
      </c>
      <c r="Y14" s="7">
        <v>425</v>
      </c>
      <c r="Z14" s="12">
        <f t="shared" si="6"/>
        <v>4</v>
      </c>
      <c r="AA14" s="7">
        <v>426</v>
      </c>
      <c r="AB14" s="12">
        <f t="shared" si="7"/>
        <v>1</v>
      </c>
    </row>
    <row r="15" spans="1:28" ht="30" customHeight="1">
      <c r="A15" s="25"/>
      <c r="B15" s="22" t="s">
        <v>4</v>
      </c>
      <c r="C15" s="22"/>
      <c r="D15" s="18">
        <v>29749</v>
      </c>
      <c r="E15" s="18">
        <v>29753</v>
      </c>
      <c r="F15" s="19">
        <f t="shared" si="0"/>
        <v>4</v>
      </c>
      <c r="G15" s="18">
        <v>29734</v>
      </c>
      <c r="H15" s="19">
        <f t="shared" si="1"/>
        <v>-19</v>
      </c>
      <c r="I15" s="18">
        <v>29732</v>
      </c>
      <c r="J15" s="19">
        <f t="shared" si="2"/>
        <v>-2</v>
      </c>
      <c r="K15" s="18">
        <v>29761</v>
      </c>
      <c r="L15" s="19">
        <f t="shared" si="2"/>
        <v>29</v>
      </c>
      <c r="M15" s="18">
        <v>29822</v>
      </c>
      <c r="N15" s="19">
        <f t="shared" si="3"/>
        <v>61</v>
      </c>
      <c r="O15" s="18">
        <v>29848</v>
      </c>
      <c r="P15" s="19">
        <f t="shared" si="4"/>
        <v>26</v>
      </c>
      <c r="Q15" s="18">
        <v>29955</v>
      </c>
      <c r="R15" s="19">
        <f t="shared" si="4"/>
        <v>107</v>
      </c>
      <c r="S15" s="18">
        <v>30016</v>
      </c>
      <c r="T15" s="19">
        <f t="shared" si="4"/>
        <v>61</v>
      </c>
      <c r="U15" s="18">
        <v>30032</v>
      </c>
      <c r="V15" s="19">
        <f t="shared" si="5"/>
        <v>16</v>
      </c>
      <c r="W15" s="18">
        <v>30064</v>
      </c>
      <c r="X15" s="19">
        <f t="shared" si="5"/>
        <v>32</v>
      </c>
      <c r="Y15" s="18">
        <v>30049</v>
      </c>
      <c r="Z15" s="19">
        <f t="shared" si="6"/>
        <v>-15</v>
      </c>
      <c r="AA15" s="18">
        <v>30070</v>
      </c>
      <c r="AB15" s="19">
        <f t="shared" si="7"/>
        <v>21</v>
      </c>
    </row>
  </sheetData>
  <sheetProtection/>
  <mergeCells count="11">
    <mergeCell ref="B13:C13"/>
    <mergeCell ref="B14:C14"/>
    <mergeCell ref="B15:C15"/>
    <mergeCell ref="A1:K1"/>
    <mergeCell ref="A12:A15"/>
    <mergeCell ref="A3:A11"/>
    <mergeCell ref="A2:C2"/>
    <mergeCell ref="B3:B5"/>
    <mergeCell ref="B6:B8"/>
    <mergeCell ref="B9:B11"/>
    <mergeCell ref="B12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WS1110</dc:creator>
  <cp:keywords/>
  <dc:description/>
  <cp:lastModifiedBy>master</cp:lastModifiedBy>
  <cp:lastPrinted>2013-11-01T06:42:32Z</cp:lastPrinted>
  <dcterms:created xsi:type="dcterms:W3CDTF">2012-08-14T05:42:12Z</dcterms:created>
  <dcterms:modified xsi:type="dcterms:W3CDTF">2013-12-04T07:45:25Z</dcterms:modified>
  <cp:category/>
  <cp:version/>
  <cp:contentType/>
  <cp:contentStatus/>
</cp:coreProperties>
</file>