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<sst xmlns="http://schemas.openxmlformats.org/spreadsheetml/2006/main" count="32" uniqueCount="14">
  <si>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男</t>
  </si>
  <si>
    <t>女</t>
  </si>
  <si>
    <t>日本人</t>
  </si>
  <si>
    <t>外国人</t>
  </si>
  <si>
    <t>合計</t>
  </si>
  <si>
    <t>総数</t>
  </si>
  <si>
    <t>人口</t>
  </si>
  <si>
    <t>世帯数</t>
  </si>
  <si>
    <t>日本人のみ</t>
  </si>
  <si>
    <t>外国人のみ</t>
  </si>
  <si>
    <t>日本人と外国人の混合世帯</t>
  </si>
  <si>
    <t>武蔵村山市の人口と世帯の推移（住民基本台帳）</t>
  </si>
  <si>
    <t>(増減）</t>
  </si>
  <si>
    <t>年月日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</si>
</sst>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(&quot;#,##0;&quot;▲ &quot;#,##0&quot;)&quot;"/>
    <numFmt numFmtId="178" formatCode="&quot;(&quot;#,##0;&quot;▲ &quot;#,##0&quot;&quot;&quot;)&quot;"/>
    <numFmt numFmtId="179" formatCode="&quot;(&quot;#,##0&quot;)&quot;;&quot;(&quot;&quot;▲ &quot;#,##0&quot;&quot;&quot;)&quot;"/>
    <numFmt numFmtId="180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49" applyNumberFormat="1" applyFont="1" applyBorder="1" applyAlignment="1">
      <alignment horizontal="center" vertical="center"/>
    </xf>
    <xf numFmtId="179" fontId="0" fillId="0" borderId="15" xfId="49" applyNumberFormat="1" applyFont="1" applyBorder="1" applyAlignment="1">
      <alignment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5" xfId="49" applyNumberFormat="1" applyFont="1" applyBorder="1" applyAlignment="1">
      <alignment vertical="center"/>
    </xf>
    <xf numFmtId="38" fontId="42" fillId="0" borderId="0" xfId="49" applyFont="1" applyAlignment="1">
      <alignment horizontal="left" vertical="center"/>
    </xf>
    <xf numFmtId="38" fontId="43" fillId="0" borderId="15" xfId="49" applyFont="1" applyBorder="1" applyAlignment="1">
      <alignment horizontal="center" vertical="center"/>
    </xf>
    <xf numFmtId="38" fontId="42" fillId="0" borderId="0" xfId="49" applyFont="1" applyAlignment="1">
      <alignment horizontal="left" vertical="center"/>
    </xf>
    <xf numFmtId="38" fontId="0" fillId="0" borderId="14" xfId="49" applyFont="1" applyBorder="1" applyAlignment="1">
      <alignment vertical="center"/>
    </xf>
    <xf numFmtId="38" fontId="0" fillId="33" borderId="18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vertical="center"/>
    </xf>
    <xf numFmtId="179" fontId="0" fillId="33" borderId="15" xfId="49" applyNumberFormat="1" applyFont="1" applyFill="1" applyBorder="1" applyAlignment="1">
      <alignment vertical="center"/>
    </xf>
    <xf numFmtId="38" fontId="0" fillId="33" borderId="12" xfId="49" applyFont="1" applyFill="1" applyBorder="1" applyAlignment="1">
      <alignment horizontal="center" vertical="center"/>
    </xf>
    <xf numFmtId="179" fontId="0" fillId="0" borderId="15" xfId="49" applyNumberFormat="1" applyFont="1" applyFill="1" applyBorder="1" applyAlignment="1">
      <alignment vertical="center"/>
    </xf>
    <xf numFmtId="179" fontId="0" fillId="0" borderId="17" xfId="49" applyNumberFormat="1" applyFont="1" applyFill="1" applyBorder="1" applyAlignment="1">
      <alignment vertical="center"/>
    </xf>
    <xf numFmtId="179" fontId="0" fillId="0" borderId="16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42" fillId="0" borderId="0" xfId="49" applyFont="1" applyAlignment="1">
      <alignment horizontal="left" vertical="center"/>
    </xf>
    <xf numFmtId="38" fontId="0" fillId="0" borderId="18" xfId="49" applyFont="1" applyBorder="1" applyAlignment="1">
      <alignment horizontal="center" vertical="center" textRotation="255"/>
    </xf>
    <xf numFmtId="38" fontId="0" fillId="0" borderId="12" xfId="49" applyFont="1" applyBorder="1" applyAlignment="1">
      <alignment horizontal="center" vertical="center" textRotation="255"/>
    </xf>
    <xf numFmtId="38" fontId="0" fillId="0" borderId="19" xfId="49" applyFont="1" applyBorder="1" applyAlignment="1">
      <alignment horizontal="center" vertical="center" textRotation="255"/>
    </xf>
    <xf numFmtId="38" fontId="0" fillId="0" borderId="20" xfId="49" applyFont="1" applyBorder="1" applyAlignment="1">
      <alignment horizontal="center" vertical="center" textRotation="255"/>
    </xf>
    <xf numFmtId="38" fontId="0" fillId="0" borderId="1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 textRotation="255"/>
    </xf>
    <xf numFmtId="38" fontId="0" fillId="0" borderId="18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44" fillId="0" borderId="12" xfId="49" applyFont="1" applyBorder="1" applyAlignment="1">
      <alignment horizontal="left" vertical="center" wrapText="1"/>
    </xf>
    <xf numFmtId="38" fontId="0" fillId="33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PageLayoutView="0"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K1"/>
    </sheetView>
  </sheetViews>
  <sheetFormatPr defaultColWidth="9.140625" defaultRowHeight="30" customHeight="1"/>
  <cols>
    <col min="1" max="1" width="2.8515625" style="3" customWidth="1"/>
    <col min="2" max="2" width="4.140625" style="3" customWidth="1"/>
    <col min="3" max="3" width="8.57421875" style="3" customWidth="1"/>
    <col min="4" max="4" width="8.421875" style="3" bestFit="1" customWidth="1"/>
    <col min="5" max="5" width="7.421875" style="3" customWidth="1"/>
    <col min="6" max="6" width="8.140625" style="3" customWidth="1"/>
    <col min="7" max="7" width="7.421875" style="3" bestFit="1" customWidth="1"/>
    <col min="8" max="8" width="8.140625" style="3" customWidth="1"/>
    <col min="9" max="9" width="7.421875" style="3" bestFit="1" customWidth="1"/>
    <col min="10" max="10" width="8.140625" style="3" customWidth="1"/>
    <col min="11" max="11" width="7.421875" style="3" bestFit="1" customWidth="1"/>
    <col min="12" max="12" width="8.140625" style="3" customWidth="1"/>
    <col min="13" max="13" width="7.421875" style="3" bestFit="1" customWidth="1"/>
    <col min="14" max="14" width="8.140625" style="3" customWidth="1"/>
    <col min="15" max="15" width="7.421875" style="3" bestFit="1" customWidth="1"/>
    <col min="16" max="16" width="8.140625" style="3" customWidth="1"/>
    <col min="17" max="17" width="7.421875" style="3" bestFit="1" customWidth="1"/>
    <col min="18" max="18" width="8.140625" style="3" customWidth="1"/>
    <col min="19" max="19" width="7.421875" style="3" bestFit="1" customWidth="1"/>
    <col min="20" max="20" width="8.140625" style="3" customWidth="1"/>
    <col min="21" max="21" width="7.421875" style="3" bestFit="1" customWidth="1"/>
    <col min="22" max="22" width="8.140625" style="3" customWidth="1"/>
    <col min="23" max="23" width="8.421875" style="3" bestFit="1" customWidth="1"/>
    <col min="24" max="24" width="8.140625" style="3" customWidth="1"/>
    <col min="25" max="25" width="8.421875" style="3" bestFit="1" customWidth="1"/>
    <col min="26" max="26" width="8.140625" style="3" customWidth="1"/>
    <col min="27" max="27" width="8.421875" style="3" bestFit="1" customWidth="1"/>
    <col min="28" max="28" width="8.140625" style="3" customWidth="1"/>
    <col min="29" max="16384" width="9.00390625" style="3" customWidth="1"/>
  </cols>
  <sheetData>
    <row r="1" spans="1:28" ht="30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3"/>
      <c r="N1" s="15"/>
      <c r="P1" s="15"/>
      <c r="R1" s="27"/>
      <c r="T1" s="28"/>
      <c r="V1" s="29"/>
      <c r="X1" s="30"/>
      <c r="Z1" s="31"/>
      <c r="AB1" s="32"/>
    </row>
    <row r="2" spans="1:28" ht="30" customHeight="1">
      <c r="A2" s="38" t="s">
        <v>13</v>
      </c>
      <c r="B2" s="39"/>
      <c r="C2" s="40"/>
      <c r="D2" s="8">
        <v>42339</v>
      </c>
      <c r="E2" s="8">
        <v>42370</v>
      </c>
      <c r="F2" s="14" t="s">
        <v>12</v>
      </c>
      <c r="G2" s="8">
        <v>42401</v>
      </c>
      <c r="H2" s="14" t="s">
        <v>12</v>
      </c>
      <c r="I2" s="8">
        <v>42430</v>
      </c>
      <c r="J2" s="14" t="s">
        <v>12</v>
      </c>
      <c r="K2" s="8">
        <v>42461</v>
      </c>
      <c r="L2" s="14" t="s">
        <v>12</v>
      </c>
      <c r="M2" s="8">
        <v>42491</v>
      </c>
      <c r="N2" s="14" t="s">
        <v>12</v>
      </c>
      <c r="O2" s="8">
        <v>42522</v>
      </c>
      <c r="P2" s="14" t="s">
        <v>12</v>
      </c>
      <c r="Q2" s="8">
        <v>42552</v>
      </c>
      <c r="R2" s="14" t="s">
        <v>12</v>
      </c>
      <c r="S2" s="8">
        <v>42583</v>
      </c>
      <c r="T2" s="14" t="s">
        <v>12</v>
      </c>
      <c r="U2" s="8">
        <v>42614</v>
      </c>
      <c r="V2" s="14" t="s">
        <v>12</v>
      </c>
      <c r="W2" s="8">
        <v>42644</v>
      </c>
      <c r="X2" s="14" t="s">
        <v>12</v>
      </c>
      <c r="Y2" s="8">
        <v>42675</v>
      </c>
      <c r="Z2" s="14" t="s">
        <v>12</v>
      </c>
      <c r="AA2" s="8">
        <v>42705</v>
      </c>
      <c r="AB2" s="14" t="s">
        <v>12</v>
      </c>
    </row>
    <row r="3" spans="1:28" ht="30" customHeight="1">
      <c r="A3" s="36" t="s">
        <v>6</v>
      </c>
      <c r="B3" s="34" t="s">
        <v>2</v>
      </c>
      <c r="C3" s="17" t="s">
        <v>5</v>
      </c>
      <c r="D3" s="18">
        <v>70868</v>
      </c>
      <c r="E3" s="18">
        <v>70874</v>
      </c>
      <c r="F3" s="19">
        <f>E3-D3</f>
        <v>6</v>
      </c>
      <c r="G3" s="18">
        <v>70840</v>
      </c>
      <c r="H3" s="19">
        <f aca="true" t="shared" si="0" ref="H3:H15">G3-E3</f>
        <v>-34</v>
      </c>
      <c r="I3" s="18">
        <v>70838</v>
      </c>
      <c r="J3" s="19">
        <f aca="true" t="shared" si="1" ref="J3:J15">I3-G3</f>
        <v>-2</v>
      </c>
      <c r="K3" s="18">
        <v>70801</v>
      </c>
      <c r="L3" s="19">
        <f>K3-I3</f>
        <v>-37</v>
      </c>
      <c r="M3" s="18">
        <v>70858</v>
      </c>
      <c r="N3" s="19">
        <f>M3-K3</f>
        <v>57</v>
      </c>
      <c r="O3" s="18">
        <v>70874</v>
      </c>
      <c r="P3" s="19">
        <f>O3-M3</f>
        <v>16</v>
      </c>
      <c r="Q3" s="18">
        <v>70875</v>
      </c>
      <c r="R3" s="19">
        <f>Q3-O3</f>
        <v>1</v>
      </c>
      <c r="S3" s="18">
        <v>70796</v>
      </c>
      <c r="T3" s="19">
        <f>S3-Q3</f>
        <v>-79</v>
      </c>
      <c r="U3" s="18">
        <v>70784</v>
      </c>
      <c r="V3" s="19">
        <f>U3-S3</f>
        <v>-12</v>
      </c>
      <c r="W3" s="18">
        <v>70810</v>
      </c>
      <c r="X3" s="19">
        <f>W3-U3</f>
        <v>26</v>
      </c>
      <c r="Y3" s="18">
        <v>70827</v>
      </c>
      <c r="Z3" s="19">
        <f>Y3-W3</f>
        <v>17</v>
      </c>
      <c r="AA3" s="18">
        <v>70806</v>
      </c>
      <c r="AB3" s="19">
        <f>AA3-Y3</f>
        <v>-21</v>
      </c>
    </row>
    <row r="4" spans="1:28" ht="30" customHeight="1">
      <c r="A4" s="36"/>
      <c r="B4" s="35"/>
      <c r="C4" s="4" t="s">
        <v>0</v>
      </c>
      <c r="D4" s="7">
        <v>35531</v>
      </c>
      <c r="E4" s="7">
        <v>35537</v>
      </c>
      <c r="F4" s="9">
        <f aca="true" t="shared" si="2" ref="F4:F15">E4-D4</f>
        <v>6</v>
      </c>
      <c r="G4" s="1">
        <v>35514</v>
      </c>
      <c r="H4" s="21">
        <f t="shared" si="0"/>
        <v>-23</v>
      </c>
      <c r="I4" s="1">
        <v>35520</v>
      </c>
      <c r="J4" s="21">
        <f t="shared" si="1"/>
        <v>6</v>
      </c>
      <c r="K4" s="1">
        <v>35511</v>
      </c>
      <c r="L4" s="21">
        <f aca="true" t="shared" si="3" ref="L4:T15">K4-I4</f>
        <v>-9</v>
      </c>
      <c r="M4" s="7">
        <v>35538</v>
      </c>
      <c r="N4" s="21">
        <f t="shared" si="3"/>
        <v>27</v>
      </c>
      <c r="O4" s="7">
        <v>35545</v>
      </c>
      <c r="P4" s="21">
        <f t="shared" si="3"/>
        <v>7</v>
      </c>
      <c r="Q4" s="7">
        <v>35545</v>
      </c>
      <c r="R4" s="21">
        <f t="shared" si="3"/>
        <v>0</v>
      </c>
      <c r="S4" s="7">
        <v>35489</v>
      </c>
      <c r="T4" s="21">
        <f t="shared" si="3"/>
        <v>-56</v>
      </c>
      <c r="U4" s="7">
        <v>35478</v>
      </c>
      <c r="V4" s="21">
        <f aca="true" t="shared" si="4" ref="V4:V15">U4-S4</f>
        <v>-11</v>
      </c>
      <c r="W4" s="7">
        <v>35483</v>
      </c>
      <c r="X4" s="21">
        <f aca="true" t="shared" si="5" ref="X4:X15">W4-U4</f>
        <v>5</v>
      </c>
      <c r="Y4" s="7">
        <v>35493</v>
      </c>
      <c r="Z4" s="21">
        <f aca="true" t="shared" si="6" ref="Z4:Z15">Y4-W4</f>
        <v>10</v>
      </c>
      <c r="AA4" s="7">
        <v>35483</v>
      </c>
      <c r="AB4" s="21">
        <f aca="true" t="shared" si="7" ref="AB4:AB15">AA4-Y4</f>
        <v>-10</v>
      </c>
    </row>
    <row r="5" spans="1:28" ht="30" customHeight="1">
      <c r="A5" s="36"/>
      <c r="B5" s="35"/>
      <c r="C5" s="4" t="s">
        <v>1</v>
      </c>
      <c r="D5" s="7">
        <v>35337</v>
      </c>
      <c r="E5" s="7">
        <v>35337</v>
      </c>
      <c r="F5" s="9">
        <f t="shared" si="2"/>
        <v>0</v>
      </c>
      <c r="G5" s="1">
        <v>35326</v>
      </c>
      <c r="H5" s="21">
        <f t="shared" si="0"/>
        <v>-11</v>
      </c>
      <c r="I5" s="1">
        <v>35318</v>
      </c>
      <c r="J5" s="21">
        <f t="shared" si="1"/>
        <v>-8</v>
      </c>
      <c r="K5" s="1">
        <v>35290</v>
      </c>
      <c r="L5" s="21">
        <f t="shared" si="3"/>
        <v>-28</v>
      </c>
      <c r="M5" s="7">
        <v>35320</v>
      </c>
      <c r="N5" s="21">
        <f t="shared" si="3"/>
        <v>30</v>
      </c>
      <c r="O5" s="7">
        <v>35329</v>
      </c>
      <c r="P5" s="21">
        <f t="shared" si="3"/>
        <v>9</v>
      </c>
      <c r="Q5" s="7">
        <v>35330</v>
      </c>
      <c r="R5" s="21">
        <f t="shared" si="3"/>
        <v>1</v>
      </c>
      <c r="S5" s="7">
        <v>35307</v>
      </c>
      <c r="T5" s="21">
        <f t="shared" si="3"/>
        <v>-23</v>
      </c>
      <c r="U5" s="7">
        <v>35306</v>
      </c>
      <c r="V5" s="21">
        <f t="shared" si="4"/>
        <v>-1</v>
      </c>
      <c r="W5" s="7">
        <v>35327</v>
      </c>
      <c r="X5" s="21">
        <f t="shared" si="5"/>
        <v>21</v>
      </c>
      <c r="Y5" s="7">
        <v>35334</v>
      </c>
      <c r="Z5" s="21">
        <f t="shared" si="6"/>
        <v>7</v>
      </c>
      <c r="AA5" s="7">
        <v>35323</v>
      </c>
      <c r="AB5" s="21">
        <f t="shared" si="7"/>
        <v>-11</v>
      </c>
    </row>
    <row r="6" spans="1:28" ht="30" customHeight="1">
      <c r="A6" s="36"/>
      <c r="B6" s="35" t="s">
        <v>3</v>
      </c>
      <c r="C6" s="20" t="s">
        <v>5</v>
      </c>
      <c r="D6" s="18">
        <v>1319</v>
      </c>
      <c r="E6" s="18">
        <v>1369</v>
      </c>
      <c r="F6" s="19">
        <f t="shared" si="2"/>
        <v>50</v>
      </c>
      <c r="G6" s="18">
        <v>1367</v>
      </c>
      <c r="H6" s="19">
        <f t="shared" si="0"/>
        <v>-2</v>
      </c>
      <c r="I6" s="18">
        <v>1360</v>
      </c>
      <c r="J6" s="19">
        <f t="shared" si="1"/>
        <v>-7</v>
      </c>
      <c r="K6" s="18">
        <v>1364</v>
      </c>
      <c r="L6" s="19">
        <f t="shared" si="3"/>
        <v>4</v>
      </c>
      <c r="M6" s="18">
        <v>1382</v>
      </c>
      <c r="N6" s="19">
        <f t="shared" si="3"/>
        <v>18</v>
      </c>
      <c r="O6" s="18">
        <v>1395</v>
      </c>
      <c r="P6" s="19">
        <f t="shared" si="3"/>
        <v>13</v>
      </c>
      <c r="Q6" s="18">
        <v>1395</v>
      </c>
      <c r="R6" s="19">
        <f t="shared" si="3"/>
        <v>0</v>
      </c>
      <c r="S6" s="18">
        <v>1402</v>
      </c>
      <c r="T6" s="19">
        <f t="shared" si="3"/>
        <v>7</v>
      </c>
      <c r="U6" s="18">
        <v>1410</v>
      </c>
      <c r="V6" s="19">
        <f t="shared" si="4"/>
        <v>8</v>
      </c>
      <c r="W6" s="18">
        <v>1408</v>
      </c>
      <c r="X6" s="19">
        <f t="shared" si="5"/>
        <v>-2</v>
      </c>
      <c r="Y6" s="18">
        <v>1417</v>
      </c>
      <c r="Z6" s="19">
        <f t="shared" si="6"/>
        <v>9</v>
      </c>
      <c r="AA6" s="18">
        <v>1412</v>
      </c>
      <c r="AB6" s="19">
        <f t="shared" si="7"/>
        <v>-5</v>
      </c>
    </row>
    <row r="7" spans="1:28" ht="30" customHeight="1">
      <c r="A7" s="36"/>
      <c r="B7" s="35"/>
      <c r="C7" s="4" t="s">
        <v>0</v>
      </c>
      <c r="D7" s="7">
        <v>514</v>
      </c>
      <c r="E7" s="7">
        <v>542</v>
      </c>
      <c r="F7" s="9">
        <f t="shared" si="2"/>
        <v>28</v>
      </c>
      <c r="G7" s="1">
        <v>542</v>
      </c>
      <c r="H7" s="21">
        <f t="shared" si="0"/>
        <v>0</v>
      </c>
      <c r="I7" s="1">
        <v>540</v>
      </c>
      <c r="J7" s="21">
        <f t="shared" si="1"/>
        <v>-2</v>
      </c>
      <c r="K7" s="1">
        <v>537</v>
      </c>
      <c r="L7" s="21">
        <f t="shared" si="3"/>
        <v>-3</v>
      </c>
      <c r="M7" s="7">
        <v>546</v>
      </c>
      <c r="N7" s="21">
        <f t="shared" si="3"/>
        <v>9</v>
      </c>
      <c r="O7" s="24">
        <v>551</v>
      </c>
      <c r="P7" s="21">
        <f t="shared" si="3"/>
        <v>5</v>
      </c>
      <c r="Q7" s="7">
        <v>552</v>
      </c>
      <c r="R7" s="21">
        <f t="shared" si="3"/>
        <v>1</v>
      </c>
      <c r="S7" s="7">
        <v>556</v>
      </c>
      <c r="T7" s="21">
        <f t="shared" si="3"/>
        <v>4</v>
      </c>
      <c r="U7" s="7">
        <v>560</v>
      </c>
      <c r="V7" s="21">
        <f t="shared" si="4"/>
        <v>4</v>
      </c>
      <c r="W7" s="7">
        <v>558</v>
      </c>
      <c r="X7" s="21">
        <f t="shared" si="5"/>
        <v>-2</v>
      </c>
      <c r="Y7" s="7">
        <v>565</v>
      </c>
      <c r="Z7" s="21">
        <f t="shared" si="6"/>
        <v>7</v>
      </c>
      <c r="AA7" s="7">
        <v>562</v>
      </c>
      <c r="AB7" s="21">
        <f t="shared" si="7"/>
        <v>-3</v>
      </c>
    </row>
    <row r="8" spans="1:28" ht="30" customHeight="1">
      <c r="A8" s="36"/>
      <c r="B8" s="35"/>
      <c r="C8" s="4" t="s">
        <v>1</v>
      </c>
      <c r="D8" s="7">
        <v>805</v>
      </c>
      <c r="E8" s="7">
        <v>827</v>
      </c>
      <c r="F8" s="9">
        <f t="shared" si="2"/>
        <v>22</v>
      </c>
      <c r="G8" s="1">
        <v>825</v>
      </c>
      <c r="H8" s="21">
        <f t="shared" si="0"/>
        <v>-2</v>
      </c>
      <c r="I8" s="1">
        <v>820</v>
      </c>
      <c r="J8" s="21">
        <f t="shared" si="1"/>
        <v>-5</v>
      </c>
      <c r="K8" s="1">
        <v>827</v>
      </c>
      <c r="L8" s="21">
        <f t="shared" si="3"/>
        <v>7</v>
      </c>
      <c r="M8" s="7">
        <v>836</v>
      </c>
      <c r="N8" s="21">
        <f t="shared" si="3"/>
        <v>9</v>
      </c>
      <c r="O8" s="24">
        <v>844</v>
      </c>
      <c r="P8" s="21">
        <f t="shared" si="3"/>
        <v>8</v>
      </c>
      <c r="Q8" s="7">
        <v>843</v>
      </c>
      <c r="R8" s="21">
        <f t="shared" si="3"/>
        <v>-1</v>
      </c>
      <c r="S8" s="7">
        <v>846</v>
      </c>
      <c r="T8" s="21">
        <f t="shared" si="3"/>
        <v>3</v>
      </c>
      <c r="U8" s="7">
        <v>850</v>
      </c>
      <c r="V8" s="21">
        <f t="shared" si="4"/>
        <v>4</v>
      </c>
      <c r="W8" s="7">
        <v>850</v>
      </c>
      <c r="X8" s="21">
        <f t="shared" si="5"/>
        <v>0</v>
      </c>
      <c r="Y8" s="7">
        <v>852</v>
      </c>
      <c r="Z8" s="21">
        <f t="shared" si="6"/>
        <v>2</v>
      </c>
      <c r="AA8" s="7">
        <v>850</v>
      </c>
      <c r="AB8" s="21">
        <f t="shared" si="7"/>
        <v>-2</v>
      </c>
    </row>
    <row r="9" spans="1:28" ht="30" customHeight="1">
      <c r="A9" s="36"/>
      <c r="B9" s="35" t="s">
        <v>4</v>
      </c>
      <c r="C9" s="20" t="s">
        <v>5</v>
      </c>
      <c r="D9" s="18">
        <v>72187</v>
      </c>
      <c r="E9" s="18">
        <v>72243</v>
      </c>
      <c r="F9" s="19">
        <f t="shared" si="2"/>
        <v>56</v>
      </c>
      <c r="G9" s="18">
        <v>72207</v>
      </c>
      <c r="H9" s="19">
        <f t="shared" si="0"/>
        <v>-36</v>
      </c>
      <c r="I9" s="18">
        <v>72198</v>
      </c>
      <c r="J9" s="19">
        <f t="shared" si="1"/>
        <v>-9</v>
      </c>
      <c r="K9" s="18">
        <v>72165</v>
      </c>
      <c r="L9" s="19">
        <f t="shared" si="3"/>
        <v>-33</v>
      </c>
      <c r="M9" s="18">
        <v>72240</v>
      </c>
      <c r="N9" s="19">
        <f t="shared" si="3"/>
        <v>75</v>
      </c>
      <c r="O9" s="18">
        <v>72269</v>
      </c>
      <c r="P9" s="19">
        <f t="shared" si="3"/>
        <v>29</v>
      </c>
      <c r="Q9" s="18">
        <v>72270</v>
      </c>
      <c r="R9" s="19">
        <f t="shared" si="3"/>
        <v>1</v>
      </c>
      <c r="S9" s="18">
        <v>72198</v>
      </c>
      <c r="T9" s="19">
        <f t="shared" si="3"/>
        <v>-72</v>
      </c>
      <c r="U9" s="18">
        <v>72194</v>
      </c>
      <c r="V9" s="19">
        <f t="shared" si="4"/>
        <v>-4</v>
      </c>
      <c r="W9" s="18">
        <v>72218</v>
      </c>
      <c r="X9" s="19">
        <f t="shared" si="5"/>
        <v>24</v>
      </c>
      <c r="Y9" s="18">
        <v>72244</v>
      </c>
      <c r="Z9" s="19">
        <f t="shared" si="6"/>
        <v>26</v>
      </c>
      <c r="AA9" s="18">
        <v>72218</v>
      </c>
      <c r="AB9" s="19">
        <f t="shared" si="7"/>
        <v>-26</v>
      </c>
    </row>
    <row r="10" spans="1:28" ht="30" customHeight="1">
      <c r="A10" s="36"/>
      <c r="B10" s="35"/>
      <c r="C10" s="4" t="s">
        <v>0</v>
      </c>
      <c r="D10" s="7">
        <v>36045</v>
      </c>
      <c r="E10" s="7">
        <v>36079</v>
      </c>
      <c r="F10" s="9">
        <f t="shared" si="2"/>
        <v>34</v>
      </c>
      <c r="G10" s="1">
        <v>36056</v>
      </c>
      <c r="H10" s="21">
        <f t="shared" si="0"/>
        <v>-23</v>
      </c>
      <c r="I10" s="1">
        <v>36060</v>
      </c>
      <c r="J10" s="21">
        <f t="shared" si="1"/>
        <v>4</v>
      </c>
      <c r="K10" s="1">
        <v>36048</v>
      </c>
      <c r="L10" s="21">
        <f t="shared" si="3"/>
        <v>-12</v>
      </c>
      <c r="M10" s="7">
        <v>36084</v>
      </c>
      <c r="N10" s="21">
        <f t="shared" si="3"/>
        <v>36</v>
      </c>
      <c r="O10" s="24">
        <v>36096</v>
      </c>
      <c r="P10" s="21">
        <f t="shared" si="3"/>
        <v>12</v>
      </c>
      <c r="Q10" s="7">
        <v>36097</v>
      </c>
      <c r="R10" s="21">
        <f t="shared" si="3"/>
        <v>1</v>
      </c>
      <c r="S10" s="7">
        <v>36045</v>
      </c>
      <c r="T10" s="21">
        <f t="shared" si="3"/>
        <v>-52</v>
      </c>
      <c r="U10" s="7">
        <v>36038</v>
      </c>
      <c r="V10" s="21">
        <f t="shared" si="4"/>
        <v>-7</v>
      </c>
      <c r="W10" s="7">
        <v>36041</v>
      </c>
      <c r="X10" s="21">
        <f t="shared" si="5"/>
        <v>3</v>
      </c>
      <c r="Y10" s="7">
        <v>36058</v>
      </c>
      <c r="Z10" s="21">
        <f t="shared" si="6"/>
        <v>17</v>
      </c>
      <c r="AA10" s="7">
        <v>36045</v>
      </c>
      <c r="AB10" s="21">
        <f t="shared" si="7"/>
        <v>-13</v>
      </c>
    </row>
    <row r="11" spans="1:28" ht="30" customHeight="1" thickBot="1">
      <c r="A11" s="37"/>
      <c r="B11" s="41"/>
      <c r="C11" s="5" t="s">
        <v>1</v>
      </c>
      <c r="D11" s="2">
        <v>36142</v>
      </c>
      <c r="E11" s="2">
        <v>36164</v>
      </c>
      <c r="F11" s="10">
        <f t="shared" si="2"/>
        <v>22</v>
      </c>
      <c r="G11" s="2">
        <v>36151</v>
      </c>
      <c r="H11" s="23">
        <f t="shared" si="0"/>
        <v>-13</v>
      </c>
      <c r="I11" s="2">
        <v>36138</v>
      </c>
      <c r="J11" s="23">
        <f t="shared" si="1"/>
        <v>-13</v>
      </c>
      <c r="K11" s="2">
        <v>36117</v>
      </c>
      <c r="L11" s="23">
        <f t="shared" si="3"/>
        <v>-21</v>
      </c>
      <c r="M11" s="2">
        <v>36156</v>
      </c>
      <c r="N11" s="23">
        <f t="shared" si="3"/>
        <v>39</v>
      </c>
      <c r="O11" s="25">
        <v>36173</v>
      </c>
      <c r="P11" s="23">
        <f t="shared" si="3"/>
        <v>17</v>
      </c>
      <c r="Q11" s="2">
        <v>36173</v>
      </c>
      <c r="R11" s="23">
        <f t="shared" si="3"/>
        <v>0</v>
      </c>
      <c r="S11" s="2">
        <v>36153</v>
      </c>
      <c r="T11" s="23">
        <f t="shared" si="3"/>
        <v>-20</v>
      </c>
      <c r="U11" s="2">
        <v>36156</v>
      </c>
      <c r="V11" s="23">
        <f t="shared" si="4"/>
        <v>3</v>
      </c>
      <c r="W11" s="2">
        <v>36177</v>
      </c>
      <c r="X11" s="23">
        <f t="shared" si="5"/>
        <v>21</v>
      </c>
      <c r="Y11" s="2">
        <v>36186</v>
      </c>
      <c r="Z11" s="23">
        <f t="shared" si="6"/>
        <v>9</v>
      </c>
      <c r="AA11" s="2">
        <v>36173</v>
      </c>
      <c r="AB11" s="23">
        <f t="shared" si="7"/>
        <v>-13</v>
      </c>
    </row>
    <row r="12" spans="1:28" ht="30" customHeight="1">
      <c r="A12" s="34" t="s">
        <v>7</v>
      </c>
      <c r="B12" s="42" t="s">
        <v>8</v>
      </c>
      <c r="C12" s="42"/>
      <c r="D12" s="16">
        <v>29706</v>
      </c>
      <c r="E12" s="16">
        <v>29717</v>
      </c>
      <c r="F12" s="11">
        <f t="shared" si="2"/>
        <v>11</v>
      </c>
      <c r="G12" s="16">
        <v>29730</v>
      </c>
      <c r="H12" s="22">
        <f t="shared" si="0"/>
        <v>13</v>
      </c>
      <c r="I12" s="6">
        <v>29736</v>
      </c>
      <c r="J12" s="22">
        <f t="shared" si="1"/>
        <v>6</v>
      </c>
      <c r="K12" s="6">
        <v>29786</v>
      </c>
      <c r="L12" s="22">
        <f t="shared" si="3"/>
        <v>50</v>
      </c>
      <c r="M12" s="6">
        <v>29838</v>
      </c>
      <c r="N12" s="22">
        <f t="shared" si="3"/>
        <v>52</v>
      </c>
      <c r="O12" s="26">
        <v>29849</v>
      </c>
      <c r="P12" s="22">
        <f t="shared" si="3"/>
        <v>11</v>
      </c>
      <c r="Q12" s="6">
        <v>29859</v>
      </c>
      <c r="R12" s="22">
        <f t="shared" si="3"/>
        <v>10</v>
      </c>
      <c r="S12" s="6">
        <v>29848</v>
      </c>
      <c r="T12" s="22">
        <f t="shared" si="3"/>
        <v>-11</v>
      </c>
      <c r="U12" s="16">
        <v>29871</v>
      </c>
      <c r="V12" s="22">
        <f t="shared" si="4"/>
        <v>23</v>
      </c>
      <c r="W12" s="16">
        <v>29882</v>
      </c>
      <c r="X12" s="22">
        <f t="shared" si="5"/>
        <v>11</v>
      </c>
      <c r="Y12" s="16">
        <v>29920</v>
      </c>
      <c r="Z12" s="22">
        <f t="shared" si="6"/>
        <v>38</v>
      </c>
      <c r="AA12" s="16">
        <v>29940</v>
      </c>
      <c r="AB12" s="22">
        <f t="shared" si="7"/>
        <v>20</v>
      </c>
    </row>
    <row r="13" spans="1:28" ht="30" customHeight="1">
      <c r="A13" s="35"/>
      <c r="B13" s="43" t="s">
        <v>9</v>
      </c>
      <c r="C13" s="43"/>
      <c r="D13" s="7">
        <v>492</v>
      </c>
      <c r="E13" s="7">
        <v>521</v>
      </c>
      <c r="F13" s="12">
        <f t="shared" si="2"/>
        <v>29</v>
      </c>
      <c r="G13" s="7">
        <v>517</v>
      </c>
      <c r="H13" s="21">
        <f t="shared" si="0"/>
        <v>-4</v>
      </c>
      <c r="I13" s="7">
        <v>504</v>
      </c>
      <c r="J13" s="21">
        <f t="shared" si="1"/>
        <v>-13</v>
      </c>
      <c r="K13" s="7">
        <v>509</v>
      </c>
      <c r="L13" s="21">
        <f t="shared" si="3"/>
        <v>5</v>
      </c>
      <c r="M13" s="7">
        <v>516</v>
      </c>
      <c r="N13" s="21">
        <f t="shared" si="3"/>
        <v>7</v>
      </c>
      <c r="O13" s="24">
        <v>516</v>
      </c>
      <c r="P13" s="21">
        <f t="shared" si="3"/>
        <v>0</v>
      </c>
      <c r="Q13" s="7">
        <v>522</v>
      </c>
      <c r="R13" s="21">
        <f t="shared" si="3"/>
        <v>6</v>
      </c>
      <c r="S13" s="7">
        <v>527</v>
      </c>
      <c r="T13" s="21">
        <f t="shared" si="3"/>
        <v>5</v>
      </c>
      <c r="U13" s="7">
        <v>529</v>
      </c>
      <c r="V13" s="21">
        <f t="shared" si="4"/>
        <v>2</v>
      </c>
      <c r="W13" s="7">
        <v>531</v>
      </c>
      <c r="X13" s="21">
        <f t="shared" si="5"/>
        <v>2</v>
      </c>
      <c r="Y13" s="7">
        <v>538</v>
      </c>
      <c r="Z13" s="21">
        <f t="shared" si="6"/>
        <v>7</v>
      </c>
      <c r="AA13" s="7">
        <v>534</v>
      </c>
      <c r="AB13" s="21">
        <f t="shared" si="7"/>
        <v>-4</v>
      </c>
    </row>
    <row r="14" spans="1:28" ht="30" customHeight="1">
      <c r="A14" s="35"/>
      <c r="B14" s="44" t="s">
        <v>10</v>
      </c>
      <c r="C14" s="44"/>
      <c r="D14" s="7">
        <v>419</v>
      </c>
      <c r="E14" s="7">
        <v>424</v>
      </c>
      <c r="F14" s="12">
        <f t="shared" si="2"/>
        <v>5</v>
      </c>
      <c r="G14" s="7">
        <v>428</v>
      </c>
      <c r="H14" s="21">
        <f t="shared" si="0"/>
        <v>4</v>
      </c>
      <c r="I14" s="7">
        <v>426</v>
      </c>
      <c r="J14" s="21">
        <f t="shared" si="1"/>
        <v>-2</v>
      </c>
      <c r="K14" s="7">
        <v>424</v>
      </c>
      <c r="L14" s="21">
        <f t="shared" si="3"/>
        <v>-2</v>
      </c>
      <c r="M14" s="7">
        <v>428</v>
      </c>
      <c r="N14" s="21">
        <f t="shared" si="3"/>
        <v>4</v>
      </c>
      <c r="O14" s="24">
        <v>432</v>
      </c>
      <c r="P14" s="21">
        <f t="shared" si="3"/>
        <v>4</v>
      </c>
      <c r="Q14" s="7">
        <v>429</v>
      </c>
      <c r="R14" s="21">
        <f t="shared" si="3"/>
        <v>-3</v>
      </c>
      <c r="S14" s="7">
        <v>430</v>
      </c>
      <c r="T14" s="21">
        <f t="shared" si="3"/>
        <v>1</v>
      </c>
      <c r="U14" s="7">
        <v>428</v>
      </c>
      <c r="V14" s="21">
        <f t="shared" si="4"/>
        <v>-2</v>
      </c>
      <c r="W14" s="7">
        <v>430</v>
      </c>
      <c r="X14" s="21">
        <f t="shared" si="5"/>
        <v>2</v>
      </c>
      <c r="Y14" s="7">
        <v>428</v>
      </c>
      <c r="Z14" s="21">
        <f t="shared" si="6"/>
        <v>-2</v>
      </c>
      <c r="AA14" s="7">
        <v>428</v>
      </c>
      <c r="AB14" s="21">
        <f t="shared" si="7"/>
        <v>0</v>
      </c>
    </row>
    <row r="15" spans="1:28" ht="30" customHeight="1">
      <c r="A15" s="35"/>
      <c r="B15" s="45" t="s">
        <v>4</v>
      </c>
      <c r="C15" s="45"/>
      <c r="D15" s="18">
        <v>30617</v>
      </c>
      <c r="E15" s="18">
        <v>30662</v>
      </c>
      <c r="F15" s="19">
        <f t="shared" si="2"/>
        <v>45</v>
      </c>
      <c r="G15" s="18">
        <v>30675</v>
      </c>
      <c r="H15" s="19">
        <f t="shared" si="0"/>
        <v>13</v>
      </c>
      <c r="I15" s="18">
        <v>30666</v>
      </c>
      <c r="J15" s="19">
        <f t="shared" si="1"/>
        <v>-9</v>
      </c>
      <c r="K15" s="18">
        <v>30719</v>
      </c>
      <c r="L15" s="19">
        <f t="shared" si="3"/>
        <v>53</v>
      </c>
      <c r="M15" s="18">
        <v>30782</v>
      </c>
      <c r="N15" s="19">
        <f t="shared" si="3"/>
        <v>63</v>
      </c>
      <c r="O15" s="18">
        <v>30797</v>
      </c>
      <c r="P15" s="19">
        <f t="shared" si="3"/>
        <v>15</v>
      </c>
      <c r="Q15" s="18">
        <v>30810</v>
      </c>
      <c r="R15" s="19">
        <f t="shared" si="3"/>
        <v>13</v>
      </c>
      <c r="S15" s="18">
        <v>30805</v>
      </c>
      <c r="T15" s="19">
        <f t="shared" si="3"/>
        <v>-5</v>
      </c>
      <c r="U15" s="18">
        <v>30828</v>
      </c>
      <c r="V15" s="19">
        <f t="shared" si="4"/>
        <v>23</v>
      </c>
      <c r="W15" s="18">
        <v>30843</v>
      </c>
      <c r="X15" s="19">
        <f t="shared" si="5"/>
        <v>15</v>
      </c>
      <c r="Y15" s="18">
        <v>30886</v>
      </c>
      <c r="Z15" s="19">
        <f t="shared" si="6"/>
        <v>43</v>
      </c>
      <c r="AA15" s="18">
        <v>30902</v>
      </c>
      <c r="AB15" s="19">
        <f t="shared" si="7"/>
        <v>16</v>
      </c>
    </row>
  </sheetData>
  <sheetProtection/>
  <mergeCells count="11">
    <mergeCell ref="B15:C15"/>
    <mergeCell ref="A1:K1"/>
    <mergeCell ref="A12:A15"/>
    <mergeCell ref="A3:A11"/>
    <mergeCell ref="A2:C2"/>
    <mergeCell ref="B3:B5"/>
    <mergeCell ref="B6:B8"/>
    <mergeCell ref="B9:B11"/>
    <mergeCell ref="B12:C12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WS1110</dc:creator>
  <cp:keywords/>
  <dc:description/>
  <cp:lastModifiedBy>Master</cp:lastModifiedBy>
  <cp:lastPrinted>2016-02-12T08:20:29Z</cp:lastPrinted>
  <dcterms:created xsi:type="dcterms:W3CDTF">2012-08-14T05:42:12Z</dcterms:created>
  <dcterms:modified xsi:type="dcterms:W3CDTF">2016-12-07T06:15:19Z</dcterms:modified>
  <cp:category/>
  <cp:version/>
  <cp:contentType/>
  <cp:contentStatus/>
</cp:coreProperties>
</file>