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54" activeTab="0"/>
  </bookViews>
  <sheets>
    <sheet name="提出書類一覧 " sheetId="1" r:id="rId1"/>
    <sheet name="①処遇改善加算届出書（参考様式１）" sheetId="2" r:id="rId2"/>
    <sheet name="②計画書（参考様式２）" sheetId="3" r:id="rId3"/>
    <sheet name="③事業所一覧（参考様式２（添付書類１））" sheetId="4" r:id="rId4"/>
    <sheet name="④市町村一覧表（参考様式２（添付書類２））" sheetId="5" r:id="rId5"/>
    <sheet name="⑤都道府県状況一覧（参考様式２（添付書類３））" sheetId="6" r:id="rId6"/>
    <sheet name="⑥見込額算定シート（参考様式３）" sheetId="7" r:id="rId7"/>
    <sheet name="⑦チェック表及び誓約書（参考様式４）" sheetId="8" r:id="rId8"/>
    <sheet name="⑧特別な事情に係る届出書（参考様式５）" sheetId="9" r:id="rId9"/>
    <sheet name="加算等に関する届書様式（参考様式６）" sheetId="10" r:id="rId10"/>
    <sheet name="記入例" sheetId="11" r:id="rId11"/>
    <sheet name="体制等状況一覧表（参考様式６（別表））" sheetId="12" r:id="rId12"/>
  </sheets>
  <externalReferences>
    <externalReference r:id="rId15"/>
    <externalReference r:id="rId16"/>
    <externalReference r:id="rId17"/>
    <externalReference r:id="rId18"/>
    <externalReference r:id="rId19"/>
    <externalReference r:id="rId20"/>
  </externalReferences>
  <definedNames>
    <definedName name="_xlfn.IFERROR" hidden="1">#NAME?</definedName>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'①処遇改善加算届出書（参考様式１）'!$A$1:$AD$53</definedName>
    <definedName name="_xlnm.Print_Area" localSheetId="2">'②計画書（参考様式２）'!$A$1:$AN$142</definedName>
    <definedName name="_xlnm.Print_Area" localSheetId="3">'③事業所一覧（参考様式２（添付書類１））'!$A$1:$T$41</definedName>
    <definedName name="_xlnm.Print_Area" localSheetId="4">'④市町村一覧表（参考様式２（添付書類２））'!$A$1:$I$57</definedName>
    <definedName name="_xlnm.Print_Area" localSheetId="5">'⑤都道府県状況一覧（参考様式２（添付書類３））'!$A$1:$I$56</definedName>
    <definedName name="_xlnm.Print_Area" localSheetId="6">'⑥見込額算定シート（参考様式３）'!$A$1:$R$39</definedName>
    <definedName name="_xlnm.Print_Area" localSheetId="7">'⑦チェック表及び誓約書（参考様式４）'!$A$1:$F$31</definedName>
    <definedName name="_xlnm.Print_Area" localSheetId="11">'体制等状況一覧表（参考様式６（別表））'!$A$2:$R$157</definedName>
    <definedName name="_xlnm.Print_Area" localSheetId="0">'提出書類一覧 '!$A$1:$J$17</definedName>
    <definedName name="_xlnm.Print_Titles" localSheetId="6">'⑥見込額算定シート（参考様式３）'!$9:$9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 localSheetId="6">'[6]サービス種類一覧'!$B$4:$B$20</definedName>
    <definedName name="サービス種別">'[4]サービス種類一覧'!$B$4:$B$20</definedName>
    <definedName name="サービス種類" localSheetId="1">'[4]サービス種類一覧'!#REF!</definedName>
    <definedName name="サービス種類" localSheetId="6">'[6]サービス種類一覧'!#REF!</definedName>
    <definedName name="サービス種類" localSheetId="7">'[4]サービス種類一覧'!#REF!</definedName>
    <definedName name="サービス種類" localSheetId="9">'[4]サービス種類一覧'!#REF!</definedName>
    <definedName name="サービス種類" localSheetId="11">'[4]サービス種類一覧'!#REF!</definedName>
    <definedName name="サービス種類" localSheetId="0">'[4]サービス種類一覧'!#REF!</definedName>
    <definedName name="サービス種類">'[4]サービス種類一覧'!#REF!</definedName>
    <definedName name="サービス名">'[2]交付率一覧'!$A$4:$A$20</definedName>
    <definedName name="サービス名称">#REF!</definedName>
    <definedName name="種類">'[3]サービス種類一覧'!$A$4:$A$20</definedName>
  </definedNames>
  <calcPr fullCalcOnLoad="1"/>
</workbook>
</file>

<file path=xl/sharedStrings.xml><?xml version="1.0" encoding="utf-8"?>
<sst xmlns="http://schemas.openxmlformats.org/spreadsheetml/2006/main" count="1376" uniqueCount="580">
  <si>
    <t>①</t>
  </si>
  <si>
    <t>②</t>
  </si>
  <si>
    <t>④</t>
  </si>
  <si>
    <t>⑤</t>
  </si>
  <si>
    <t>⑥</t>
  </si>
  <si>
    <t>⑦</t>
  </si>
  <si>
    <t>⑧</t>
  </si>
  <si>
    <t>給与規程（就業規則とは別に作成している場合）</t>
  </si>
  <si>
    <t>労働保険に加入していることが確認できる書類</t>
  </si>
  <si>
    <t>（代表者職名・氏名）</t>
  </si>
  <si>
    <t>介護職員処遇改善加算チェック表及び誓約書</t>
  </si>
  <si>
    <t>平成</t>
  </si>
  <si>
    <t>年</t>
  </si>
  <si>
    <t>月</t>
  </si>
  <si>
    <t>日</t>
  </si>
  <si>
    <t>印</t>
  </si>
  <si>
    <t>法　人　名</t>
  </si>
  <si>
    <t>サービス名</t>
  </si>
  <si>
    <t>ページ数</t>
  </si>
  <si>
    <t>総ページ数</t>
  </si>
  <si>
    <t>法人名</t>
  </si>
  <si>
    <t>都道府県</t>
  </si>
  <si>
    <t>北海道</t>
  </si>
  <si>
    <t>円</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</si>
  <si>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</si>
  <si>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</si>
  <si>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</si>
  <si>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</si>
  <si>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</si>
  <si>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</si>
  <si>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</si>
  <si>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</si>
  <si>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</si>
  <si>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</si>
  <si>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</si>
  <si>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</si>
  <si>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</si>
  <si>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</si>
  <si>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</si>
  <si>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</si>
  <si>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</si>
  <si>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</si>
  <si>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</si>
  <si>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</si>
  <si>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</si>
  <si>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</si>
  <si>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</si>
  <si>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</si>
  <si>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</si>
  <si>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</si>
  <si>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</si>
  <si>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</si>
  <si>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</si>
  <si>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</si>
  <si>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</si>
  <si>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</si>
  <si>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</si>
  <si>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</si>
  <si>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</si>
  <si>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</si>
  <si>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</si>
  <si>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</si>
  <si>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</si>
  <si>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</si>
  <si>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</si>
  <si>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</si>
  <si>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</si>
  <si>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</si>
  <si>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</si>
  <si>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</si>
  <si>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</si>
  <si>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サービス種類</t>
  </si>
  <si>
    <t>夜間対応型訪問介護</t>
  </si>
  <si>
    <t>地域密着型特定施設入居者生活介護</t>
  </si>
  <si>
    <t>地域密着型介護老人福祉施設</t>
  </si>
  <si>
    <t>介護保険事業所番号</t>
  </si>
  <si>
    <t>事業所の名称</t>
  </si>
  <si>
    <t>介護職員処遇改善計画書（都道府県状況一覧表）</t>
  </si>
  <si>
    <t>（法人名）</t>
  </si>
  <si>
    <t>（添付書類）</t>
  </si>
  <si>
    <t>訪問介護</t>
  </si>
  <si>
    <t>介護予防訪問介護</t>
  </si>
  <si>
    <t>訪問入浴介護</t>
  </si>
  <si>
    <t>通所リハビリテーション</t>
  </si>
  <si>
    <t>特定施設入居者生活介護</t>
  </si>
  <si>
    <t>小規模多機能型居宅介護</t>
  </si>
  <si>
    <t>短期入所生活介護</t>
  </si>
  <si>
    <t>賃金改善所要見込額</t>
  </si>
  <si>
    <t>合計</t>
  </si>
  <si>
    <t>／</t>
  </si>
  <si>
    <t>他都道府県事業所等の介護職員の賃金改善の原資として充当する見込額</t>
  </si>
  <si>
    <t>他都道府県の事業所で受けた加算額を原資として改善する見込額</t>
  </si>
  <si>
    <t>介護職員処遇改善加算の見込額</t>
  </si>
  <si>
    <t>書類名</t>
  </si>
  <si>
    <t>備考</t>
  </si>
  <si>
    <t>就業規則　</t>
  </si>
  <si>
    <t>加算対象サービス</t>
  </si>
  <si>
    <t>介護職員処遇改善加算見込額算定シート</t>
  </si>
  <si>
    <t>他都道府県の事業所で受けた加算額を原資として改善する見込額</t>
  </si>
  <si>
    <t>介護職員処遇改善加算チェック表及び誓約書</t>
  </si>
  <si>
    <t>項目（算定要件）</t>
  </si>
  <si>
    <t>適否</t>
  </si>
  <si>
    <t>ア</t>
  </si>
  <si>
    <t>イ</t>
  </si>
  <si>
    <t>①</t>
  </si>
  <si>
    <t>平成20年10月から（２）の届出の日の属する月の前月までに実施した介護職員の処遇改善の内容（賃金改善に関するものを除く。）及び当該介護職員の処遇改善に要した費用を全ての職員に周知していますか。</t>
  </si>
  <si>
    <t>※</t>
  </si>
  <si>
    <t>フリガナ</t>
  </si>
  <si>
    <t>（法人名）</t>
  </si>
  <si>
    <t>・ その他（　　　　　　　　　　　　　　　　　　　　　　　　　　　　　　　　　　　　）</t>
  </si>
  <si>
    <t>・ 職員の増員による業務負担の軽減</t>
  </si>
  <si>
    <t>・ 非正規職員から正規職員への転換</t>
  </si>
  <si>
    <t>・ 地域の児童・生徒や住民との交流による地域包括ケアの一員としてのモチベーション向上</t>
  </si>
  <si>
    <t>・ 障害を有する者でも働きやすい職場環境構築や勤務シフト配慮</t>
  </si>
  <si>
    <t>・ 介護サービス情報公表制度の活用による経営・人材育成理念の見える化</t>
  </si>
  <si>
    <t>その他</t>
  </si>
  <si>
    <t>・ 健康診断・こころの健康等の健康管理面の強化、職員休憩室・分煙スペース等の整備</t>
  </si>
  <si>
    <t>・ 事故・トラブルへの対応マニュアル等の作成による責任の所在の明確化</t>
  </si>
  <si>
    <t>・ 介護職員の腰痛対策を含む負担軽減のための介護ロボットやリフト等の介護機器等導入</t>
  </si>
  <si>
    <t>労働環境・処遇の改善</t>
  </si>
  <si>
    <t>・ キャリアパス要件に該当する事項（キャリアパス要件を満たしていない介護事業者に限る）</t>
  </si>
  <si>
    <t>・ 小規模事業者の共同による採用・人事ローテーション・研修のための制度構築</t>
  </si>
  <si>
    <t>・ 研修の受講やキャリア段位制度と人事考課との連動</t>
  </si>
  <si>
    <t>資質の向上</t>
  </si>
  <si>
    <t>（※）太枠内に記載すること。</t>
  </si>
  <si>
    <r>
      <t>（３）</t>
    </r>
    <r>
      <rPr>
        <u val="single"/>
        <sz val="12"/>
        <color indexed="8"/>
        <rFont val="ＭＳ 明朝"/>
        <family val="1"/>
      </rPr>
      <t>職場環境等要件</t>
    </r>
    <r>
      <rPr>
        <sz val="12"/>
        <color indexed="8"/>
        <rFont val="ＭＳ 明朝"/>
        <family val="1"/>
      </rPr>
      <t>について</t>
    </r>
  </si>
  <si>
    <t>）</t>
  </si>
  <si>
    <t>(　　　　　　　　　　　　　　　　　　　　　　　　　　　　　　)</t>
  </si>
  <si>
    <t xml:space="preserve">資格取得のための支援の実施　※当該支援の内容について下記に記載すること
</t>
  </si>
  <si>
    <t>⑤　④の実現のための具体的な取り組みの内容（いずれかに○をつけること。）</t>
  </si>
  <si>
    <t>④　介護職員との意見交換を踏まえた資質向上のための目標</t>
  </si>
  <si>
    <t>該当　　・　　非該当</t>
  </si>
  <si>
    <t>次の④及び⑤の要件を満たす。</t>
  </si>
  <si>
    <t>要件Ⅱ</t>
  </si>
  <si>
    <t>②　職位、職責又は職務内容等に応じた賃金体系について定めている。</t>
  </si>
  <si>
    <t>①　職員の職位、職責又は職務内容等に応じた任用等の要件を定めている。</t>
  </si>
  <si>
    <t>要件Ⅰ</t>
  </si>
  <si>
    <t>次の内容についてあてはまるものに○をつけること</t>
  </si>
  <si>
    <t>（２）キャリアパス要件について</t>
  </si>
  <si>
    <t>その他(　　　　　　　　　　　　　　　　　　　　　　　　　　　　　)</t>
  </si>
  <si>
    <t>基本給、［　　　］手当、［　　　］手当、［　　　］手当、賞与(一時金)</t>
  </si>
  <si>
    <t>賃金改善を行う賃金項目</t>
  </si>
  <si>
    <t>※　原則各年４月～翌年３月までの連続する期間を記入すること。なお、当該期間の月数は加算の対象月数を超えてならない。</t>
  </si>
  <si>
    <t>賃金改善実施期間</t>
  </si>
  <si>
    <t>賃金改善の方法について</t>
  </si>
  <si>
    <t>※　他の都道府県等に所在する複数の事業所等を一括して作成し、提出する場合は添付書類２及び添付書類３を添付すること。</t>
  </si>
  <si>
    <t>ⅰ）　加算の算定により賃金改善を行った場合の賃金の総額（見込額）</t>
  </si>
  <si>
    <t>賃金改善の見込額（ⅰ－ⅱ）</t>
  </si>
  <si>
    <t>④</t>
  </si>
  <si>
    <t>③</t>
  </si>
  <si>
    <t>介護職員処遇改善加算算定対象月</t>
  </si>
  <si>
    <t>②</t>
  </si>
  <si>
    <t>(該当する区分の左側に○印を記載）</t>
  </si>
  <si>
    <t>加算Ⅳ</t>
  </si>
  <si>
    <t>加算Ⅲ</t>
  </si>
  <si>
    <t>加算Ⅱ</t>
  </si>
  <si>
    <t>加算Ⅰ</t>
  </si>
  <si>
    <t>算定する介護職員処遇改善加算の区分</t>
  </si>
  <si>
    <r>
      <t>（１）</t>
    </r>
    <r>
      <rPr>
        <sz val="12"/>
        <color indexed="8"/>
        <rFont val="ＭＳ 明朝"/>
        <family val="1"/>
      </rPr>
      <t>賃金改善計画について</t>
    </r>
    <r>
      <rPr>
        <sz val="10"/>
        <color indexed="8"/>
        <rFont val="ＭＳ 明朝"/>
        <family val="1"/>
      </rPr>
      <t>(本計画に記載された金額については見込みの額であり、申請時以降の運営状況(利用者数等)、人員配置状況(職員数等)その他の事由により変動があり得るものである。)</t>
    </r>
  </si>
  <si>
    <t xml:space="preserve"> ※事業所等情報については、複数の事業所ごとに一括して提出する場合は「別紙一覧表による」と記載すること。</t>
  </si>
  <si>
    <t>FAX番号</t>
  </si>
  <si>
    <t>電話番号</t>
  </si>
  <si>
    <t>都・道
府・県</t>
  </si>
  <si>
    <t>〒</t>
  </si>
  <si>
    <t>事業所の所在地</t>
  </si>
  <si>
    <t>名　　称</t>
  </si>
  <si>
    <t>提供する
サービス</t>
  </si>
  <si>
    <t>事業所等の名称</t>
  </si>
  <si>
    <t>主たる事業所
の所在地</t>
  </si>
  <si>
    <t>事業者・開設者
(法人の名称)</t>
  </si>
  <si>
    <t>介護保険事業者番号</t>
  </si>
  <si>
    <t>事業者情報</t>
  </si>
  <si>
    <t>法人名　　　　　　　　　　　　　　　　　　　　　　　　　　　　　　　　　　　　　　　　　</t>
  </si>
  <si>
    <t>(1)</t>
  </si>
  <si>
    <t>介護職員の賃金（退職手当を除く。）の改善に要する費用の見込額が介護職員処遇改善加算の算定見込額を上回る賃金改善に関する計画を策定し、当該計画に基づき適切な措置を講じていますか。</t>
  </si>
  <si>
    <t>はい・いいえ</t>
  </si>
  <si>
    <t>(2)</t>
  </si>
  <si>
    <t>事業所において、賃金改善に関する計画、当該計画に係る実施期間及び実施方法その他の介護職員の処遇改善の計画等を記載した介護職員処遇改善計画書を作成し、全ての介護職員に周知し、関係各指定権者に届け出ていますか。</t>
  </si>
  <si>
    <t>(3)</t>
  </si>
  <si>
    <t>介護職員処遇改善加算の算定額に相当する賃金改善を実施することとしていますか。</t>
  </si>
  <si>
    <t>(4)</t>
  </si>
  <si>
    <t>事業所において、事業年度ごとに介護職員の処遇改善に関する実績を関係各指定権者に報告することとしていますか。</t>
  </si>
  <si>
    <t>(5)</t>
  </si>
  <si>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ませんか。</t>
  </si>
  <si>
    <t>(6)</t>
  </si>
  <si>
    <t>事業所において、労働保険料（労働保険の保険料の徴収等に関する法律（昭和４４年法律第８４号）第１０条第２項に規定する労働保険料をいう。）の納付が適正に行われていますか。</t>
  </si>
  <si>
    <t>(7)</t>
  </si>
  <si>
    <r>
      <t>次に掲げる基準に適合するもの</t>
    </r>
    <r>
      <rPr>
        <b/>
        <u val="single"/>
        <sz val="11"/>
        <rFont val="ＭＳ Ｐゴシック"/>
        <family val="3"/>
      </rPr>
      <t>全てに○</t>
    </r>
    <r>
      <rPr>
        <sz val="11"/>
        <rFont val="ＭＳ Ｐゴシック"/>
        <family val="3"/>
      </rPr>
      <t>をしてください。</t>
    </r>
  </si>
  <si>
    <t>介護職員の任用の際における職責又は職務内容等の要件（介護職員の賃金に関するものを含む。）を定めていること。また、その定めている要件について書面をもって作成し、全ての介護職員に周知している。</t>
  </si>
  <si>
    <t>（ａ）</t>
  </si>
  <si>
    <t>（ｂ）</t>
  </si>
  <si>
    <t>(8)</t>
  </si>
  <si>
    <r>
      <t>次に掲げる基準に適合するもの</t>
    </r>
    <r>
      <rPr>
        <b/>
        <u val="single"/>
        <sz val="11"/>
        <rFont val="ＭＳ Ｐゴシック"/>
        <family val="3"/>
      </rPr>
      <t>いずれかに○</t>
    </r>
    <r>
      <rPr>
        <sz val="11"/>
        <rFont val="ＭＳ Ｐゴシック"/>
        <family val="3"/>
      </rPr>
      <t>をしてください。</t>
    </r>
  </si>
  <si>
    <t>平成27年４月から（２）の届出の日の属する月の前月までに実施した介護職員の処遇改善の内容（賃金改善に関するものを除く。）及び当該介護職員の処遇改善に要した費用を全ての職員に周知していますか。</t>
  </si>
  <si>
    <t>算定する加算の種類にチェックをしてください。</t>
  </si>
  <si>
    <t>介護職員処遇改善加算Ⅰ</t>
  </si>
  <si>
    <t>上記加算の要件を満たさないことが明らかになった場合、速やかに加算の届出を取り下げることを誓います。</t>
  </si>
  <si>
    <t>平成　　　年　　　月　　　日</t>
  </si>
  <si>
    <t>　　　法人名</t>
  </si>
  <si>
    <t>法人名</t>
  </si>
  <si>
    <t>期間合計総額　（Eの合計）</t>
  </si>
  <si>
    <t>（単位：円）</t>
  </si>
  <si>
    <t>事業所番号</t>
  </si>
  <si>
    <t>事業所名</t>
  </si>
  <si>
    <t>サービス種類</t>
  </si>
  <si>
    <t>加算率
Ｂ</t>
  </si>
  <si>
    <t>賃金改善実施期間月数　Ｃ</t>
  </si>
  <si>
    <t>見込額Ｄ
（Ａ×Ｂ）</t>
  </si>
  <si>
    <t>算定する介護職員処遇改善加算の区分</t>
  </si>
  <si>
    <t>○</t>
  </si>
  <si>
    <t>加算Ⅰ</t>
  </si>
  <si>
    <t>加算Ⅱ</t>
  </si>
  <si>
    <t>加算Ⅲ</t>
  </si>
  <si>
    <t>加算Ⅳ</t>
  </si>
  <si>
    <t>介護予防訪問入浴介護</t>
  </si>
  <si>
    <t>通所介護</t>
  </si>
  <si>
    <t>介護予防通所介護</t>
  </si>
  <si>
    <t>介護予防通所リハビリテーション</t>
  </si>
  <si>
    <t>介護予防短期入所生活介護</t>
  </si>
  <si>
    <t>介護老人福祉施設</t>
  </si>
  <si>
    <t>介護老人保健施設</t>
  </si>
  <si>
    <t>介護療養型医療施設</t>
  </si>
  <si>
    <t>定期巡回・随時対応型訪問介護看護</t>
  </si>
  <si>
    <t>認知症対応型通所介護</t>
  </si>
  <si>
    <t>認知症対応型共同生活介護</t>
  </si>
  <si>
    <t>看護小規模多機能型居宅介護</t>
  </si>
  <si>
    <t>介護予防認知症対応型共同生活介護</t>
  </si>
  <si>
    <t>介護予防小規模多機能型居宅介護</t>
  </si>
  <si>
    <t>介護予防認知症対応型通所介護</t>
  </si>
  <si>
    <t>介護予防特定施設入居者生活介護</t>
  </si>
  <si>
    <t>介護職員処遇改善加算見込額算定シート</t>
  </si>
  <si>
    <t>事業所等情報</t>
  </si>
  <si>
    <t>介護保険事業所番号</t>
  </si>
  <si>
    <t>事業者・開設者</t>
  </si>
  <si>
    <t>フリガナ</t>
  </si>
  <si>
    <t>名称</t>
  </si>
  <si>
    <t>事業所等の名称</t>
  </si>
  <si>
    <t>提供するサービス</t>
  </si>
  <si>
    <t>１．事業の継続を図るために、介護職員の賃金水準を引き下げる必要がある状況について</t>
  </si>
  <si>
    <t>　当該事業所を含む当該法人の収支（介護事業に限る。）について、サービス利用者数の大幅な減少などにより経営が悪化し、一定期間にわたり収支が赤字である、資金繰りに支障が生じるなどの状況について記載</t>
  </si>
  <si>
    <t>※　当該状況を把握できる書類を提出し、代替することも可。</t>
  </si>
  <si>
    <t>２．賃金水準の引下げの内容</t>
  </si>
  <si>
    <t xml:space="preserve">３．経営及び賃金水準の改善の見込み </t>
  </si>
  <si>
    <t>※　経営及び賃金水準の改善に係る計画等を提出し、代替することも可。</t>
  </si>
  <si>
    <t>４．賃金水準を引き下げることについて、適切に労使の合意を得ていること等について</t>
  </si>
  <si>
    <t>労使の合意の時期及び方法等について記載</t>
  </si>
  <si>
    <t>平成　　年　　月　　日</t>
  </si>
  <si>
    <t>（代表者職・氏名）</t>
  </si>
  <si>
    <t>印</t>
  </si>
  <si>
    <t>ⅱ）　加算を算定しない場合(元々の賃金水準）の賃金の総額（見込額）</t>
  </si>
  <si>
    <t>・ 子育てとの両立を目指す者のための育児休業制度等の充実、事業所内保育施設の整備</t>
  </si>
  <si>
    <t>短期入所療養介護（老健）</t>
  </si>
  <si>
    <t>介護予防短期入所療養介護（老健）</t>
  </si>
  <si>
    <t>短期入所療養介護（病院等）</t>
  </si>
  <si>
    <t>介護予防短期入所療養介護（病院等）</t>
  </si>
  <si>
    <t>特別事情届出書</t>
  </si>
  <si>
    <t>⑤</t>
  </si>
  <si>
    <t>⑥</t>
  </si>
  <si>
    <t>⑦</t>
  </si>
  <si>
    <t>期間合計額Ｅ（Ｃ×Ｄ)</t>
  </si>
  <si>
    <t>（介護予防）訪問介護</t>
  </si>
  <si>
    <t>（介護予防）訪問入浴介護</t>
  </si>
  <si>
    <t>横浜市訪問介護相当サービス</t>
  </si>
  <si>
    <t>（介護予防）通所介護</t>
  </si>
  <si>
    <t>（介護予防）通所リハビリテーション</t>
  </si>
  <si>
    <t>横浜市通所介護相当サービス</t>
  </si>
  <si>
    <t>（介護予防）短期入所生活介護</t>
  </si>
  <si>
    <t>（介護予防）特定施設入居者生活介護</t>
  </si>
  <si>
    <t>（介護予防）認知症対応型通所介護</t>
  </si>
  <si>
    <t>（介護予防）小規模多機能型居宅介護</t>
  </si>
  <si>
    <t>（介護予防）認知症対応型共同生活介護</t>
  </si>
  <si>
    <t>地域密着型通所介護</t>
  </si>
  <si>
    <t>（介護予防）短期入所療養介護（病院等）</t>
  </si>
  <si>
    <t>（介護予防）短期入所療養介護（老健）</t>
  </si>
  <si>
    <r>
      <t xml:space="preserve">介護報酬の
</t>
    </r>
    <r>
      <rPr>
        <u val="single"/>
        <sz val="9"/>
        <rFont val="ＭＳ ゴシック"/>
        <family val="3"/>
      </rPr>
      <t>月額</t>
    </r>
    <r>
      <rPr>
        <sz val="9"/>
        <rFont val="ＭＳ ゴシック"/>
        <family val="3"/>
      </rPr>
      <t>（見込）Ａ</t>
    </r>
  </si>
  <si>
    <t xml:space="preserve">
</t>
  </si>
  <si>
    <t>上記について虚偽の記載や、介護職員処遇改善加算の請求に関して不正を行った場合には、支払われた介護給付</t>
  </si>
  <si>
    <t>※　③と④を比較し、必ず④が上回らなければならないこと。</t>
  </si>
  <si>
    <t>※　④については、法定福利費等の賃金改善に伴う増加分も含むことができる。</t>
  </si>
  <si>
    <t>・ 新人介護職員の早期離職防止のためのエルダー・メンター（新人指導担当者）制度等導入</t>
  </si>
  <si>
    <r>
      <rPr>
        <sz val="11"/>
        <color indexed="8"/>
        <rFont val="ＭＳ 明朝"/>
        <family val="1"/>
      </rPr>
      <t>賃金改善を行う方法</t>
    </r>
    <r>
      <rPr>
        <sz val="9"/>
        <color indexed="8"/>
        <rFont val="ＭＳ 明朝"/>
        <family val="1"/>
      </rPr>
      <t>(</t>
    </r>
    <r>
      <rPr>
        <b/>
        <sz val="9"/>
        <color indexed="8"/>
        <rFont val="ＭＳ 明朝"/>
        <family val="1"/>
      </rPr>
      <t>一人当たりの平均賃金改善月額等についても可能な限り具体的に記載すること。</t>
    </r>
    <r>
      <rPr>
        <sz val="9"/>
        <color indexed="8"/>
        <rFont val="ＭＳ 明朝"/>
        <family val="1"/>
      </rPr>
      <t>なお、当該改善額は見込みかつ全体の平均で、法定福利費等の増加額も含み、税引き前であるため、実際の個々人の手取り額とは必ずしも一致しない。）</t>
    </r>
  </si>
  <si>
    <t>介護職員を対象とした制度であることから、支給対象が介護職員であることを明確に記載してください。</t>
  </si>
  <si>
    <t>不適切な例 → 全ての職員の基本給を増額する。</t>
  </si>
  <si>
    <t>（記載例を参照し、より具体的に記載してください。）</t>
  </si>
  <si>
    <t>要件Ⅲ</t>
  </si>
  <si>
    <t>次の⑥及び⑦の要件を満たす。</t>
  </si>
  <si>
    <t>（ｃ）</t>
  </si>
  <si>
    <t>介護職員の資質の向上の支援に関する計画を策定し、当該計画に係る研修の実施又は研修の機会を確保していること。また、そのことについて、全ての介護職員に対し周知している。</t>
  </si>
  <si>
    <t>加算Ⅴ</t>
  </si>
  <si>
    <t>加算Ⅴ</t>
  </si>
  <si>
    <t>経験若しくは資格等に応じて昇給する仕組み又は一定の基準に基づき定期に昇給を判定する仕組みを設けていること。また、その定めている要件について書面をもって作成し、全ての介護職員に周知している。</t>
  </si>
  <si>
    <t>地域密着型通所介護</t>
  </si>
  <si>
    <t>平成　　年　　月　～　平成　　年　　月</t>
  </si>
  <si>
    <t>（注１）⑤のアを選択した場合、本書に資質向上のための計画を添付すること。</t>
  </si>
  <si>
    <r>
      <t>資質向上のための計画に沿って、研修機会の提供又は技術指導等を実施するとともに、介護職員の能力評価を行う</t>
    </r>
    <r>
      <rPr>
        <vertAlign val="superscript"/>
        <sz val="10"/>
        <rFont val="ＭＳ 明朝"/>
        <family val="1"/>
      </rPr>
      <t>注１</t>
    </r>
    <r>
      <rPr>
        <sz val="10"/>
        <rFont val="ＭＳ 明朝"/>
        <family val="1"/>
      </rPr>
      <t>。</t>
    </r>
  </si>
  <si>
    <r>
      <t>該当</t>
    </r>
    <r>
      <rPr>
        <vertAlign val="superscript"/>
        <sz val="9"/>
        <rFont val="ＭＳ 明朝"/>
        <family val="1"/>
      </rPr>
      <t>注２</t>
    </r>
    <r>
      <rPr>
        <sz val="10"/>
        <rFont val="ＭＳ 明朝"/>
        <family val="1"/>
      </rPr>
      <t>　　・　　非該当</t>
    </r>
  </si>
  <si>
    <t>加算ⅠⅡ</t>
  </si>
  <si>
    <t>加算ⅢⅣⅤ</t>
  </si>
  <si>
    <r>
      <t>介護職員処遇改善加算</t>
    </r>
    <r>
      <rPr>
        <sz val="11"/>
        <rFont val="ＭＳ Ｐゴシック"/>
        <family val="3"/>
      </rPr>
      <t>Ⅱ</t>
    </r>
  </si>
  <si>
    <r>
      <t>介護職員処遇改善加算</t>
    </r>
    <r>
      <rPr>
        <sz val="11"/>
        <rFont val="ＭＳ Ｐゴシック"/>
        <family val="3"/>
      </rPr>
      <t>Ⅲ</t>
    </r>
  </si>
  <si>
    <r>
      <t>介護職員処遇改善加算</t>
    </r>
    <r>
      <rPr>
        <sz val="11"/>
        <rFont val="ＭＳ Ｐゴシック"/>
        <family val="3"/>
      </rPr>
      <t>Ⅳ</t>
    </r>
  </si>
  <si>
    <r>
      <t>（注２）要件Ⅲを満たす（＝加算Ⅰを算定する）場合、昇給制度について具体的に記載されている書面（就業規則等）を、</t>
    </r>
    <r>
      <rPr>
        <b/>
        <u val="single"/>
        <sz val="10"/>
        <rFont val="ＭＳ 明朝"/>
        <family val="1"/>
      </rPr>
      <t>該当部分に付箋やマーカーで印をつけたうえ</t>
    </r>
    <r>
      <rPr>
        <b/>
        <sz val="10"/>
        <rFont val="ＭＳ 明朝"/>
        <family val="1"/>
      </rPr>
      <t>、添付すること。</t>
    </r>
  </si>
  <si>
    <t>⑥　経験若しくは資格等に応じて昇給する仕組み又は一定の基準に基づき定期に昇給を判定する
　　仕組みを設けている。</t>
  </si>
  <si>
    <t>市町村名　武蔵村山市</t>
  </si>
  <si>
    <t>武蔵村山市長</t>
  </si>
  <si>
    <t>③</t>
  </si>
  <si>
    <r>
      <rPr>
        <sz val="11"/>
        <rFont val="ＭＳ ゴシック"/>
        <family val="3"/>
      </rPr>
      <t>　</t>
    </r>
    <r>
      <rPr>
        <u val="single"/>
        <sz val="11"/>
        <rFont val="ＭＳ ゴシック"/>
        <family val="3"/>
      </rPr>
      <t>都道府県名　東京都</t>
    </r>
  </si>
  <si>
    <t>平成30年度介護職員処遇改善加算届出書</t>
  </si>
  <si>
    <t>介護職員処遇改善計画書（平成30年度届出用）</t>
  </si>
  <si>
    <t>介護給付費算定に係る体制等に関する届出書</t>
  </si>
  <si>
    <t>年</t>
  </si>
  <si>
    <t>月</t>
  </si>
  <si>
    <t>日</t>
  </si>
  <si>
    <t>(申請先）</t>
  </si>
  <si>
    <t>武蔵村山市長</t>
  </si>
  <si>
    <t>住　所</t>
  </si>
  <si>
    <t>申請者</t>
  </si>
  <si>
    <t>法人名、代表者職氏名</t>
  </si>
  <si>
    <t>印</t>
  </si>
  <si>
    <t>このことについて、関係書類を添えて以下のとおり届け出ます。</t>
  </si>
  <si>
    <t xml:space="preserve"> 事業所所在地市町村番号</t>
  </si>
  <si>
    <t>事業所又は施設</t>
  </si>
  <si>
    <t>名　　　称</t>
  </si>
  <si>
    <t>介護保険
事業者番号</t>
  </si>
  <si>
    <t>介護保険事業者番号は、既に指定（許可）
を受けている場合のみ記入してください。</t>
  </si>
  <si>
    <t>所在地</t>
  </si>
  <si>
    <t>（〒　　　　　　－　　　　　　　）</t>
  </si>
  <si>
    <t>電話番号</t>
  </si>
  <si>
    <t>ＦＡＸ番号</t>
  </si>
  <si>
    <t>届出を行う事業所の種類</t>
  </si>
  <si>
    <t>同一所在地内において行う事業の種類</t>
  </si>
  <si>
    <t>実施事業</t>
  </si>
  <si>
    <t>指定（許可）年月日</t>
  </si>
  <si>
    <t>異動等の区分</t>
  </si>
  <si>
    <t>異動年月日</t>
  </si>
  <si>
    <t>指定地域密着型サービス</t>
  </si>
  <si>
    <t>定期巡回・随時対応型訪問介護看護</t>
  </si>
  <si>
    <t>１新規　２変更　３終了</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</si>
  <si>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</si>
  <si>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</si>
  <si>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</si>
  <si>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</si>
  <si>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</si>
  <si>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</si>
  <si>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</si>
  <si>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
（看護小規模多機能型居宅介護）</t>
  </si>
  <si>
    <t>介護予防支援</t>
  </si>
  <si>
    <t>介護予防</t>
  </si>
  <si>
    <t>介護予防認知症対応型通所介護</t>
  </si>
  <si>
    <t>介護予防小規模多機能型居宅介護</t>
  </si>
  <si>
    <t>介護予防認知症対応型共同生活介護</t>
  </si>
  <si>
    <t>特記事項</t>
  </si>
  <si>
    <t>変更前</t>
  </si>
  <si>
    <t>変更後</t>
  </si>
  <si>
    <t>武蔵村山市長</t>
  </si>
  <si>
    <t>※</t>
  </si>
  <si>
    <t>フリガナ</t>
  </si>
  <si>
    <t>シャカイフクシホウジン　マルマルカイ　デイサービスセンター</t>
  </si>
  <si>
    <t>社会福祉法人　○○会　デイサービスセンター</t>
  </si>
  <si>
    <t>０</t>
  </si>
  <si>
    <t>0</t>
  </si>
  <si>
    <t>（〒　　　　　　－　　　　　　　）</t>
  </si>
  <si>
    <t>横浜市中区港町１－１</t>
  </si>
  <si>
    <t>電話番号</t>
  </si>
  <si>
    <t>000-000-0000</t>
  </si>
  <si>
    <t>同一所在地内において行う事業の種類</t>
  </si>
  <si>
    <t>○</t>
  </si>
  <si>
    <t>個別機能訓練体制　なし</t>
  </si>
  <si>
    <t>個別機能訓練体制　あり</t>
  </si>
  <si>
    <t>事 業 所 番 号</t>
  </si>
  <si>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</si>
  <si>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</si>
  <si>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</si>
  <si>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</si>
  <si>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</si>
  <si>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</si>
  <si>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</si>
  <si>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</si>
  <si>
    <t>１　一体型
２　連携型</t>
  </si>
  <si>
    <t>特別地域加算</t>
  </si>
  <si>
    <t>１　なし　２　あり</t>
  </si>
  <si>
    <t>中山間地域等における小規模事業所加算（地域に関する状況）</t>
  </si>
  <si>
    <t>１　非該当　２　該当</t>
  </si>
  <si>
    <t>中山間地域等における小規模事業所加算（規模に関する状況）</t>
  </si>
  <si>
    <t>緊急時訪問看護加算</t>
  </si>
  <si>
    <t>特別管理体制</t>
  </si>
  <si>
    <t>１　対応不可　２　対応可</t>
  </si>
  <si>
    <t>ターミナルケア体制</t>
  </si>
  <si>
    <t>総合マネジメント体制強化加算</t>
  </si>
  <si>
    <t>サービス提供体制強化加算</t>
  </si>
  <si>
    <t>１　なし　５　加算Ⅰイ　２　加算Ⅰロ　３　加算Ⅱ　４　加算Ⅲ</t>
  </si>
  <si>
    <t>介護職員処遇改善加算</t>
  </si>
  <si>
    <t>１　なし　　６　加算Ⅰ　　５　加算Ⅱ　　２　加算Ⅲ　　３　加算Ⅳ　　４　加算Ⅴ</t>
  </si>
  <si>
    <t>１　Ⅰ型
２　Ⅱ型</t>
  </si>
  <si>
    <t>24時間通報対応加算</t>
  </si>
  <si>
    <t>１　対応不可　２　対応可</t>
  </si>
  <si>
    <t>１　なし　２　あり</t>
  </si>
  <si>
    <t>１　なし　４　加算Ⅰイ　２　加算Ⅰロ　５　加算Ⅱイ　３　加算Ⅱロ</t>
  </si>
  <si>
    <t>職員の欠員による減算の状況</t>
  </si>
  <si>
    <t>１　なし　２　看護職員　３　介護職員</t>
  </si>
  <si>
    <t>時間延長サービス体制</t>
  </si>
  <si>
    <t>入浴介助体制</t>
  </si>
  <si>
    <t>中重度者ケア体制加算</t>
  </si>
  <si>
    <t>個別機能訓練体制</t>
  </si>
  <si>
    <t>１　なし　３　加算Ⅰ　４　加算Ⅱ</t>
  </si>
  <si>
    <t>認知症加算</t>
  </si>
  <si>
    <t>１　地域密着型通所介護事業所</t>
  </si>
  <si>
    <t>若年性認知症利用者受入加算</t>
  </si>
  <si>
    <t>２　療養通所介護事業所</t>
  </si>
  <si>
    <t>栄養改善体制</t>
  </si>
  <si>
    <t>口腔機能向上体制</t>
  </si>
  <si>
    <t>個別送迎体制強化加算</t>
  </si>
  <si>
    <t>入浴介助体制強化加算</t>
  </si>
  <si>
    <t>認知症対応型通所介護</t>
  </si>
  <si>
    <t>１　単独型</t>
  </si>
  <si>
    <t>２　併設型</t>
  </si>
  <si>
    <t>３　グループホーム等活用型</t>
  </si>
  <si>
    <t>１　なし　４　加算Ⅰイ　２　加算Ⅰロ　３　加算Ⅱ</t>
  </si>
  <si>
    <t>小規模多機能型居宅介護</t>
  </si>
  <si>
    <t>１　小規模多機能型居宅介護事業所
２　サテライト型小規模多機能型
　　居宅介護事業所</t>
  </si>
  <si>
    <t>看護職員配置加算</t>
  </si>
  <si>
    <t>１　なし　２　加算Ⅰ　３　加算Ⅱ　４　加算Ⅲ</t>
  </si>
  <si>
    <t>看取り連携体制加算</t>
  </si>
  <si>
    <t>訪問体制強化加算</t>
  </si>
  <si>
    <t>総合マネジメント体制強化加算</t>
  </si>
  <si>
    <t>小規模多機能型居宅介護
（短期利用型）</t>
  </si>
  <si>
    <t>１　小規模多機能型居宅介護事業所
２　サテライト型小規模多機能型
　　居宅介護事業所</t>
  </si>
  <si>
    <t>認知症対応型共同生活介護</t>
  </si>
  <si>
    <t xml:space="preserve"> </t>
  </si>
  <si>
    <t>夜間勤務条件基準</t>
  </si>
  <si>
    <t>１　基準型　６　減算型</t>
  </si>
  <si>
    <t>１　なし　２　介護従業者</t>
  </si>
  <si>
    <t>夜間支援体制加算</t>
  </si>
  <si>
    <t>１　なし　２　加算Ⅰ　３　加算Ⅱ</t>
  </si>
  <si>
    <t>１　Ⅰ型</t>
  </si>
  <si>
    <t>看取り介護加算</t>
  </si>
  <si>
    <t>２　Ⅱ型</t>
  </si>
  <si>
    <t>医療連携体制</t>
  </si>
  <si>
    <t>認知症専門ケア加算</t>
  </si>
  <si>
    <t>認知症対応型共同生活介護　　　　　　（短期利用型）</t>
  </si>
  <si>
    <t>地域密着型特定施設
入居者生活介護</t>
  </si>
  <si>
    <t>１　有料老人ホーム</t>
  </si>
  <si>
    <t>２　軽費老人ホーム</t>
  </si>
  <si>
    <t>３　養護老人ホーム</t>
  </si>
  <si>
    <t>夜間看護体制</t>
  </si>
  <si>
    <t>５　サテライト型有料老人ホーム</t>
  </si>
  <si>
    <t>６　サテライト型軽費老人ホーム</t>
  </si>
  <si>
    <t>７　サテライト型養護老人ホーム</t>
  </si>
  <si>
    <t>１　なし　２　加算Ⅰイ　３　加算Ⅰロ　４　加算Ⅱ　５　加算Ⅲ</t>
  </si>
  <si>
    <t>地域密着型特定施設
入居者生活介護
(短期利用型）</t>
  </si>
  <si>
    <t>１　なし　２　看護職員　３　介護職員</t>
  </si>
  <si>
    <t>地域密着型
介護老人福祉施設
入所者生活介護</t>
  </si>
  <si>
    <t>１　なし　２　看護職員　３　介護職員　４　介護支援専門員</t>
  </si>
  <si>
    <t>ユニットケア体制</t>
  </si>
  <si>
    <t>日常生活継続支援加算</t>
  </si>
  <si>
    <t>看護体制加算</t>
  </si>
  <si>
    <t>１　なし　２　加算Ⅰ　３　加算Ⅱ</t>
  </si>
  <si>
    <t>夜勤職員配置加算</t>
  </si>
  <si>
    <t>準ユニットケア体制</t>
  </si>
  <si>
    <t>１　地域密着型介護福祉施設</t>
  </si>
  <si>
    <t>若年性認知症入所者受入加算</t>
  </si>
  <si>
    <t>２　サテライト型地域密着型介護老人福祉施設</t>
  </si>
  <si>
    <t>１　経過的
　　施設以外</t>
  </si>
  <si>
    <t>常勤専従医師配置</t>
  </si>
  <si>
    <t xml:space="preserve">３　ユニット型地域密着型介護老人福祉施設
</t>
  </si>
  <si>
    <t>精神科医師定期的療養指導</t>
  </si>
  <si>
    <t>４　サテライト型ユニット型地域密着型
　　介護老人福祉施設</t>
  </si>
  <si>
    <t>２　経過的
　　施設</t>
  </si>
  <si>
    <t>障害者生活支援体制</t>
  </si>
  <si>
    <t>身体拘束廃止取組の有無</t>
  </si>
  <si>
    <t>栄養マネジメント体制</t>
  </si>
  <si>
    <t>療養食加算</t>
  </si>
  <si>
    <t>看取り介護体制</t>
  </si>
  <si>
    <t>在宅・入所相互利用体制</t>
  </si>
  <si>
    <t>小規模拠点集合体制</t>
  </si>
  <si>
    <t>複合型サービス
（看護小規模多機能型
居宅介護）</t>
  </si>
  <si>
    <t>訪問看護体制減算</t>
  </si>
  <si>
    <t>緊急時訪問看護加算</t>
  </si>
  <si>
    <t>訪問看護体制強化加算</t>
  </si>
  <si>
    <t>複合型サービス
（看護小規模多機能型
居宅介護・短期利用型）</t>
  </si>
  <si>
    <t>介護予防認知症対応型
通所介護</t>
  </si>
  <si>
    <t>介護予防小規模多機能型
居宅介護</t>
  </si>
  <si>
    <t>１　介護予防小規模多機能型居宅介護事業所
２　サテライト型介護予防小規模多機能型
　　居宅介護事業所</t>
  </si>
  <si>
    <t>介護予防小規模多機能型
居宅介護
（短期利用型）</t>
  </si>
  <si>
    <t>１　介護予防小規模多機能型居宅介護事業所
２　サテライト型介護予防小規模多機能型
　　居宅介護事業所</t>
  </si>
  <si>
    <t>介護予防認知症対応型
共同生活介護</t>
  </si>
  <si>
    <t>　</t>
  </si>
  <si>
    <t>介護予防認知症対応型
共同生活介護（短期利用型）</t>
  </si>
  <si>
    <t>平成30年度介護職員処遇改善加算の見込額</t>
  </si>
  <si>
    <t>特別な事情に係る届出書（平成30年度）</t>
  </si>
  <si>
    <t>様式
番号</t>
  </si>
  <si>
    <t>殿</t>
  </si>
  <si>
    <t>・ 雇用管理改善のため管理者の労働・安全衛生法規、休暇・休職制度に係る研修受講等による雇用管理改善対策
　の充実</t>
  </si>
  <si>
    <t>費等の返還を求められることや介護事業者の指定が取り消される場合があるので留意すること。</t>
  </si>
  <si>
    <t>・ ミーティング等による職場内コミュニケーションの円滑化による個々の介護職員の気づきを踏まえた勤務環境や
　ケア内容の改善</t>
  </si>
  <si>
    <t>・ 中途採用者（他産業とからの転職者、主婦層、中高年齢者等）に特化した人事制度の確立（勤務シフトの配慮、
　短時間正規職員制度の導入等）</t>
  </si>
  <si>
    <t>・ ＩＣＴ活用（ケア内容や申し送り事項の共有（事業所内に加えタブレット端末を活用し訪問先でアクセスを可
　能にすること等を含む）による介護職員の事務負担軽減、個々の利用者へのサービス履歴・訪問介護員の出勤情
　報管理によるサービス提供責任者のシフト管理に係る事務負担軽減、利用者情報蓄積による利用者個々の特性に
　応じたサービス提供等）による業務省力化</t>
  </si>
  <si>
    <t>指定権者
（区市町村）</t>
  </si>
  <si>
    <t>総合事業</t>
  </si>
  <si>
    <t>初回加算</t>
  </si>
  <si>
    <t>生活機能向上連携加算</t>
  </si>
  <si>
    <t>介護職員処遇改善加算</t>
  </si>
  <si>
    <t>A2</t>
  </si>
  <si>
    <t>第１号訪問事業（Ａ２）</t>
  </si>
  <si>
    <t>第１号訪問事業（Ａ３）</t>
  </si>
  <si>
    <t>第１号通所事業（Ａ６）</t>
  </si>
  <si>
    <t>A3</t>
  </si>
  <si>
    <t>生活機能向上グループ活動加算</t>
  </si>
  <si>
    <t>運動器機能向上体制</t>
  </si>
  <si>
    <t>選択的サービス複数実施加算</t>
  </si>
  <si>
    <t>事業所評価加算</t>
  </si>
  <si>
    <t>A6</t>
  </si>
  <si>
    <t>１　なし　２　あり</t>
  </si>
  <si>
    <t>１　なし　３　あり</t>
  </si>
  <si>
    <t>１　なし　４　加算Ⅰイ　２　加算Ⅰロ　３　加算Ⅰハ</t>
  </si>
  <si>
    <t>第１号訪問事業
（市独自型サービス（Ａ２））</t>
  </si>
  <si>
    <t>第１号訪問事業
（市基準緩和型サービス（Ａ３））</t>
  </si>
  <si>
    <t>第１号通所事業
（市独自型サービス（Ａ６））</t>
  </si>
  <si>
    <t>第１号訪問事業（市独自型サービス）</t>
  </si>
  <si>
    <t>第１号訪問事業（市基準緩和型サービス）</t>
  </si>
  <si>
    <t>第１号通所事業（市独自型サービス）</t>
  </si>
  <si>
    <t>提出時
ﾁｪｯｸ欄</t>
  </si>
  <si>
    <t>・　その他必要な書類（就業規則、給与規程（就業規則とは別に作成して
　いる場合）、労働保険に加入していることが確認できる書類（労働保険
　保険関係成立届、労働保険概算・確定保険料申告書の写し等）</t>
  </si>
  <si>
    <r>
      <rPr>
        <sz val="12"/>
        <rFont val="ＭＳ 明朝"/>
        <family val="1"/>
      </rPr>
      <t>書類
番号</t>
    </r>
  </si>
  <si>
    <r>
      <t>介護職員処遇改善計画書（平成</t>
    </r>
    <r>
      <rPr>
        <sz val="12"/>
        <rFont val="ＭＳ 明朝"/>
        <family val="1"/>
      </rPr>
      <t>30年度届出用）</t>
    </r>
  </si>
  <si>
    <r>
      <t>介護職員処遇改善計画書（</t>
    </r>
    <r>
      <rPr>
        <sz val="12"/>
        <rFont val="ＭＳ 明朝"/>
        <family val="1"/>
      </rPr>
      <t>市内事業所等一覧表）</t>
    </r>
  </si>
  <si>
    <r>
      <t>介護職員処遇改善計画書（</t>
    </r>
    <r>
      <rPr>
        <sz val="12"/>
        <rFont val="ＭＳ 明朝"/>
        <family val="1"/>
      </rPr>
      <t>都内市町村一覧表）　</t>
    </r>
  </si>
  <si>
    <r>
      <t>介護給付費</t>
    </r>
    <r>
      <rPr>
        <sz val="12"/>
        <rFont val="ＭＳ 明朝"/>
        <family val="1"/>
      </rPr>
      <t>等算定に係る体制等に関する届出書</t>
    </r>
  </si>
  <si>
    <t>介護職員処遇改善計画書（市内事業所等一覧表）</t>
  </si>
  <si>
    <t>介護職員処遇改善計画書（都内市町村一覧表）</t>
  </si>
  <si>
    <t>介 護 給 付 費 算 定 に 係 る 体 制 等 状 況 一 覧 表 （地域密着型サービス・地域密着型介護予防サービス・総合事業用）</t>
  </si>
  <si>
    <t>介護給付費等算定に係る体制等に関する届出書</t>
  </si>
  <si>
    <r>
      <t>介護職員処遇改善加算</t>
    </r>
    <r>
      <rPr>
        <sz val="11"/>
        <rFont val="ＭＳ Ｐゴシック"/>
        <family val="3"/>
      </rPr>
      <t>Ⅴ</t>
    </r>
  </si>
  <si>
    <t>　　　法人代表者職名・氏名　　　　　　　　　　　　　　　　　　　　　　　　　　　　　　　　　　　　　　　印</t>
  </si>
  <si>
    <t>参考様式１</t>
  </si>
  <si>
    <t>参考様式２</t>
  </si>
  <si>
    <t>参考様式２
（添付書類１）</t>
  </si>
  <si>
    <t>参考様式２
（添付書類２）</t>
  </si>
  <si>
    <t>　介護サービス事業所に係る介護職員処遇改善加算に関する届出について、別添のとおり、介護職員処遇改善計画書その他必要な書類を添えて届け出ます。
　また、当該計画書について、雇用する全ての介護職員に対し周知をした上で、提出していることを誓約いたします。</t>
  </si>
  <si>
    <t>次の①から③までの全ての要件を満たす。</t>
  </si>
  <si>
    <t>③　就業規則等の明確な根拠規定を書面で整備し、全ての介護職員に周知している。</t>
  </si>
  <si>
    <r>
      <rPr>
        <u val="single"/>
        <sz val="10"/>
        <color indexed="8"/>
        <rFont val="ＭＳ 明朝"/>
        <family val="1"/>
      </rPr>
      <t>※　非該当の場合、</t>
    </r>
    <r>
      <rPr>
        <sz val="10"/>
        <color indexed="8"/>
        <rFont val="ＭＳ 明朝"/>
        <family val="1"/>
      </rPr>
      <t>①から③までの要件を全て満たすことのできない理由</t>
    </r>
  </si>
  <si>
    <t>⑦　就業規則等の明確な根拠規定を書面で整備し、全ての介護職員に周知している。</t>
  </si>
  <si>
    <r>
      <rPr>
        <u val="single"/>
        <sz val="10"/>
        <rFont val="ＭＳ 明朝"/>
        <family val="1"/>
      </rPr>
      <t>加算（Ⅰ・Ⅱ）については平成27年４月以降の、</t>
    </r>
    <r>
      <rPr>
        <sz val="10"/>
        <rFont val="ＭＳ 明朝"/>
        <family val="1"/>
      </rPr>
      <t>加算（Ⅲ・Ⅳ）については平成20年10月から現在までに実施した事項について必ず１つ以上に○をつけること（ただし、記載するに当たっては、選択したキャリアパスに関する要件で求められている事項と明らかに重複する事項を記載しないこと。）</t>
    </r>
  </si>
  <si>
    <r>
      <t>（１）から（７）</t>
    </r>
    <r>
      <rPr>
        <sz val="11"/>
        <rFont val="ＭＳ Ｐゴシック"/>
        <family val="3"/>
      </rPr>
      <t>ｃまでの全てと（８）ａに該当する</t>
    </r>
  </si>
  <si>
    <t>（１）から（７）ｂまでの全てと（８）ａに該当する</t>
  </si>
  <si>
    <t>（１）から（６）までの全てと（７）ａ又は（７）ｂのいずれかと（８）ｂに該当する</t>
  </si>
  <si>
    <t>（１）から（６）までの全てと（７）ａ、（７）ｂ、（８）ｂの３つのうちいずれか１つに該当する</t>
  </si>
  <si>
    <t>（１）から（６）までの全てに該当する</t>
  </si>
  <si>
    <t>参考様式３</t>
  </si>
  <si>
    <t>参考様式４</t>
  </si>
  <si>
    <t>参考様式５</t>
  </si>
  <si>
    <t>・ 働きながら介護福祉士取得を目指す者に対する実務者研修受講支援や、より専門性の高い介護技術を取得しよ
　うとする者に対する喀痰吸引、認知症ケア、サービス提供責任者研修、中堅職員に対するマネジメント研修の受
　講支援（研修受講時の他の介護職員の負担を軽減するための代替職員確保を含む）</t>
  </si>
  <si>
    <t>参考様式２</t>
  </si>
  <si>
    <t>参考様式２（添付書類１）</t>
  </si>
  <si>
    <t>参考様式２（添付書類２）</t>
  </si>
  <si>
    <t>参考様式２（添付書類３）</t>
  </si>
  <si>
    <t>　参考様式３</t>
  </si>
  <si>
    <t>参考様式５</t>
  </si>
  <si>
    <t>参考様式４</t>
  </si>
  <si>
    <t>参考様式６</t>
  </si>
  <si>
    <t>参考様式６（別表）</t>
  </si>
  <si>
    <t>参考様式６
（別表）</t>
  </si>
  <si>
    <r>
      <t>介護給付費算定に係る体制等状況一覧表
（地域密着型（介護予防）サービス・</t>
    </r>
    <r>
      <rPr>
        <sz val="12"/>
        <rFont val="ＭＳ 明朝"/>
        <family val="1"/>
      </rPr>
      <t>総合事業用）</t>
    </r>
  </si>
  <si>
    <t>東京都武蔵村山市</t>
  </si>
  <si>
    <t>参考様式２
（添付書類３）</t>
  </si>
  <si>
    <t>※　参考様式は、東京都が定める様式に準じて作成したものです。</t>
  </si>
  <si>
    <t>・　介護職員処遇改善計画書（参考様式２）</t>
  </si>
  <si>
    <t>平成30年度介護職員処遇改善加算届出書</t>
  </si>
  <si>
    <r>
      <t>介護職員処遇改善計画書（</t>
    </r>
    <r>
      <rPr>
        <sz val="12"/>
        <rFont val="ＭＳ 明朝"/>
        <family val="1"/>
      </rPr>
      <t>都道府県状況一覧表）</t>
    </r>
  </si>
  <si>
    <t>⑨</t>
  </si>
  <si>
    <t>⑩</t>
  </si>
  <si>
    <t>⑪</t>
  </si>
  <si>
    <t>⑫</t>
  </si>
  <si>
    <t>⑬</t>
  </si>
  <si>
    <t>※⑨、⑩
法人一括で提出する場合であっても、該当事業所分全てを別々に作成し、提出してください。</t>
  </si>
  <si>
    <t>※⑪～⑬
過年度に書類提出済みであって、内容の変更がない場合、添付を省略することができます。
ただし、加算Ⅰを算定する場合、⑨又は⑨⑩を、キャリアパス要件Ⅲを満たしていることが分かる該当部分に付箋やマーカーで印をつけたうえ、必ず提出してください。</t>
  </si>
  <si>
    <t>平成30年度介護職員処遇改善加算提出書類一覧</t>
  </si>
  <si>
    <r>
      <t xml:space="preserve">※②～⑥
法人が東京都等指定の介護サービス事業所を有し、一括して介護職員処遇改善計画書を作成する場合は、東京都等に提出するものを提出してください。
④
</t>
    </r>
    <r>
      <rPr>
        <sz val="12"/>
        <rFont val="ＭＳ 明朝"/>
        <family val="1"/>
      </rPr>
      <t>指定権者が都内の他の市町村もしくは東京都である事業所分と一括して作成する場合のみ添付してください。
⑤
他の都道府県に所在する複数の事業所分を一括して作成する場合のみ添付してください。</t>
    </r>
  </si>
  <si>
    <t>※該当する場合のみ提出してください。</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</si>
</sst>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General;"/>
    <numFmt numFmtId="178" formatCode="0_ "/>
    <numFmt numFmtId="179" formatCode="0.0%"/>
    <numFmt numFmtId="180" formatCode="#,##0_ ;[Red]\-#,##0\ "/>
    <numFmt numFmtId="181" formatCode="#,##0&quot;円&quot;"/>
    <numFmt numFmtId="182" formatCode="&quot;Yes&quot;;&quot;Yes&quot;;&quot;No&quot;"/>
    <numFmt numFmtId="183" formatCode="&quot;True&quot;;&quot;True&quot;;&quot;False&quot;"/>
    <numFmt numFmtId="184" formatCode="&quot;On&quot;;&quot;On&quot;;&quot;Off&quot;"/>
    <numFmt numFmtId="185" formatCode="[&lt;=999]000;[&lt;=99999]000\-00;000\-0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_ "/>
    <numFmt numFmtId="195" formatCode="[$€-2]\ #,##0.00_);[Red]\([$€-2]\ #,##0.00\)"/>
    <numFmt numFmtId="196" formatCode="&quot;¥&quot;#,##0;&quot;¥&quot;\!\-#,##0"/>
    <numFmt numFmtId="197" formatCode="&quot;¥&quot;#,##0;[Red]&quot;¥&quot;\!\-#,##0"/>
    <numFmt numFmtId="198" formatCode="&quot;¥&quot;#,##0.00;&quot;¥&quot;\!\-#,##0.00"/>
    <numFmt numFmtId="199" formatCode="&quot;¥&quot;#,##0.00;[Red]&quot;¥&quot;\!\-#,##0.00"/>
    <numFmt numFmtId="200" formatCode="_ &quot;¥&quot;* #,##0_ ;_ &quot;¥&quot;* \!\-#,##0_ ;_ &quot;¥&quot;* &quot;-&quot;_ ;_ @_ "/>
    <numFmt numFmtId="201" formatCode="_ * #,##0_ ;_ * \!\-#,##0_ ;_ * &quot;-&quot;_ ;_ @_ "/>
    <numFmt numFmtId="202" formatCode="_ &quot;¥&quot;* #,##0.00_ ;_ &quot;¥&quot;* \!\-#,##0.00_ ;_ &quot;¥&quot;* &quot;-&quot;??_ ;_ @_ "/>
    <numFmt numFmtId="203" formatCode="_ * #,##0.00_ ;_ * \!\-#,##0.00_ ;_ * &quot;-&quot;??_ ;_ @_ "/>
    <numFmt numFmtId="204" formatCode="\!\$#,##0_);\!\(\!\$#,##0\!\)"/>
    <numFmt numFmtId="205" formatCode="\!\$#,##0_);[Red]\!\(\!\$#,##0\!\)"/>
    <numFmt numFmtId="206" formatCode="\!\$#,##0.00_);\!\(\!\$#,##0.00\!\)"/>
    <numFmt numFmtId="207" formatCode="\!\$#,##0.00_);[Red]\!\(\!\$#,##0.00\!\)"/>
    <numFmt numFmtId="208" formatCode="&quot;¥&quot;#,##0;&quot;¥&quot;&quot;¥&quot;\!\-#,##0"/>
    <numFmt numFmtId="209" formatCode="&quot;¥&quot;#,##0;[Red]&quot;¥&quot;&quot;¥&quot;\!\-#,##0"/>
    <numFmt numFmtId="210" formatCode="&quot;¥&quot;#,##0.00;&quot;¥&quot;&quot;¥&quot;\!\-#,##0.00"/>
    <numFmt numFmtId="211" formatCode="&quot;¥&quot;#,##0.00;[Red]&quot;¥&quot;&quot;¥&quot;\!\-#,##0.00"/>
    <numFmt numFmtId="212" formatCode="_ &quot;¥&quot;* #,##0_ ;_ &quot;¥&quot;* &quot;¥&quot;\!\-#,##0_ ;_ &quot;¥&quot;* &quot;-&quot;_ ;_ @_ "/>
    <numFmt numFmtId="213" formatCode="_ * #,##0_ ;_ * &quot;¥&quot;\!\-#,##0_ ;_ * &quot;-&quot;_ ;_ @_ "/>
    <numFmt numFmtId="214" formatCode="_ &quot;¥&quot;* #,##0.00_ ;_ &quot;¥&quot;* &quot;¥&quot;\!\-#,##0.00_ ;_ &quot;¥&quot;* &quot;-&quot;??_ ;_ @_ "/>
    <numFmt numFmtId="215" formatCode="_ * #,##0.00_ ;_ * &quot;¥&quot;\!\-#,##0.00_ ;_ * &quot;-&quot;??_ ;_ @_ "/>
    <numFmt numFmtId="216" formatCode="&quot;¥&quot;\!\$#,##0_);&quot;¥&quot;\!\(&quot;¥&quot;\!\$#,##0&quot;¥&quot;\!\)"/>
    <numFmt numFmtId="217" formatCode="&quot;¥&quot;\!\$#,##0_);[Red]&quot;¥&quot;\!\(&quot;¥&quot;\!\$#,##0&quot;¥&quot;\!\)"/>
    <numFmt numFmtId="218" formatCode="&quot;¥&quot;\!\$#,##0.00_);&quot;¥&quot;\!\(&quot;¥&quot;\!\$#,##0.00&quot;¥&quot;\!\)"/>
    <numFmt numFmtId="219" formatCode="&quot;¥&quot;\!\$#,##0.00_);[Red]&quot;¥&quot;\!\(&quot;¥&quot;\!\$#,##0.00&quot;¥&quot;\!\)"/>
    <numFmt numFmtId="220" formatCode="&quot;$&quot;#,##0_);&quot;¥&quot;\!\(&quot;$&quot;#,##0&quot;¥&quot;\!\)"/>
    <numFmt numFmtId="221" formatCode="&quot;$&quot;#,##0_);[Red]&quot;¥&quot;\!\(&quot;$&quot;#,##0&quot;¥&quot;\!\)"/>
    <numFmt numFmtId="222" formatCode="&quot;$&quot;#,##0.00_);&quot;¥&quot;\!\(&quot;$&quot;#,##0.00&quot;¥&quot;\!\)"/>
    <numFmt numFmtId="223" formatCode="&quot;$&quot;#,##0.00_);[Red]&quot;¥&quot;\!\(&quot;$&quot;#,##0.00&quot;¥&quot;\!\)"/>
    <numFmt numFmtId="224" formatCode="_(&quot;$&quot;* #,##0_);_(&quot;$&quot;* &quot;¥&quot;\!\(#,##0&quot;¥&quot;\!\);_(&quot;$&quot;* &quot;-&quot;_);_(@_)"/>
    <numFmt numFmtId="225" formatCode="_(* #,##0_);_(* &quot;¥&quot;\!\(#,##0&quot;¥&quot;\!\);_(* &quot;-&quot;_);_(@_)"/>
    <numFmt numFmtId="226" formatCode="_(&quot;$&quot;* #,##0.00_);_(&quot;$&quot;* &quot;¥&quot;\!\(#,##0.00&quot;¥&quot;\!\);_(&quot;$&quot;* &quot;-&quot;??_);_(@_)"/>
    <numFmt numFmtId="227" formatCode="_(* #,##0.00_);_(* &quot;¥&quot;\!\(#,##0.00&quot;¥&quot;\!\);_(* &quot;-&quot;??_);_(@_)"/>
    <numFmt numFmtId="228" formatCode="[&lt;=99999999]####\-####;\(00\)\ ####\-####"/>
    <numFmt numFmtId="229" formatCode="0_);[Red]\(0\)"/>
    <numFmt numFmtId="230" formatCode="0_);\(0\)"/>
    <numFmt numFmtId="231" formatCode="0.0000%"/>
    <numFmt numFmtId="232" formatCode="0.000%"/>
    <numFmt numFmtId="233" formatCode="&quot;¥&quot;#,##0_);[Red]\(&quot;¥&quot;#,##0\)"/>
    <numFmt numFmtId="234" formatCode="#,###"/>
    <numFmt numFmtId="235" formatCode="0.00000%"/>
  </numFmts>
  <fonts count="87">
    <font>
      <sz val="12"/>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2"/>
      <name val="ＭＳ ゴシック"/>
      <family val="3"/>
    </font>
    <font>
      <sz val="11"/>
      <name val="ＭＳ ゴシック"/>
      <family val="3"/>
    </font>
    <font>
      <sz val="16"/>
      <name val="ＭＳ ゴシック"/>
      <family val="3"/>
    </font>
    <font>
      <sz val="9"/>
      <name val="ＭＳ ゴシック"/>
      <family val="3"/>
    </font>
    <font>
      <sz val="10"/>
      <name val="ＭＳ ゴシック"/>
      <family val="3"/>
    </font>
    <font>
      <b/>
      <sz val="12"/>
      <name val="ＭＳ ゴシック"/>
      <family val="3"/>
    </font>
    <font>
      <sz val="11"/>
      <name val="ＭＳ Ｐゴシック"/>
      <family val="3"/>
    </font>
    <font>
      <sz val="6"/>
      <name val="ＭＳ Ｐゴシック"/>
      <family val="3"/>
    </font>
    <font>
      <sz val="14"/>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u val="single"/>
      <sz val="11"/>
      <name val="ＭＳ ゴシック"/>
      <family val="3"/>
    </font>
    <font>
      <sz val="11"/>
      <color indexed="8"/>
      <name val="ＭＳ 明朝"/>
      <family val="1"/>
    </font>
    <font>
      <u val="single"/>
      <sz val="10"/>
      <color indexed="8"/>
      <name val="ＭＳ 明朝"/>
      <family val="1"/>
    </font>
    <font>
      <sz val="10"/>
      <color indexed="8"/>
      <name val="ＭＳ 明朝"/>
      <family val="1"/>
    </font>
    <font>
      <u val="single"/>
      <sz val="12"/>
      <color indexed="8"/>
      <name val="ＭＳ 明朝"/>
      <family val="1"/>
    </font>
    <font>
      <sz val="12"/>
      <color indexed="8"/>
      <name val="ＭＳ 明朝"/>
      <family val="1"/>
    </font>
    <font>
      <sz val="9"/>
      <color indexed="8"/>
      <name val="ＭＳ 明朝"/>
      <family val="1"/>
    </font>
    <font>
      <b/>
      <i/>
      <u val="single"/>
      <sz val="16"/>
      <name val="ＭＳ Ｐゴシック"/>
      <family val="3"/>
    </font>
    <font>
      <b/>
      <i/>
      <u val="single"/>
      <sz val="11"/>
      <name val="ＭＳ Ｐゴシック"/>
      <family val="3"/>
    </font>
    <font>
      <b/>
      <i/>
      <sz val="11"/>
      <name val="ＭＳ Ｐゴシック"/>
      <family val="3"/>
    </font>
    <font>
      <b/>
      <u val="single"/>
      <sz val="11"/>
      <name val="ＭＳ Ｐゴシック"/>
      <family val="3"/>
    </font>
    <font>
      <sz val="8"/>
      <name val="ＭＳ Ｐゴシック"/>
      <family val="3"/>
    </font>
    <font>
      <sz val="8"/>
      <name val="ＭＳ ゴシック"/>
      <family val="3"/>
    </font>
    <font>
      <u val="single"/>
      <sz val="9"/>
      <name val="ＭＳ ゴシック"/>
      <family val="3"/>
    </font>
    <font>
      <sz val="10"/>
      <name val="ＭＳ 明朝"/>
      <family val="1"/>
    </font>
    <font>
      <b/>
      <sz val="9"/>
      <color indexed="8"/>
      <name val="ＭＳ 明朝"/>
      <family val="1"/>
    </font>
    <font>
      <b/>
      <sz val="10"/>
      <name val="ＭＳ 明朝"/>
      <family val="1"/>
    </font>
    <font>
      <b/>
      <u val="single"/>
      <sz val="10"/>
      <name val="ＭＳ 明朝"/>
      <family val="1"/>
    </font>
    <font>
      <vertAlign val="superscript"/>
      <sz val="10"/>
      <name val="ＭＳ 明朝"/>
      <family val="1"/>
    </font>
    <font>
      <vertAlign val="superscript"/>
      <sz val="9"/>
      <name val="ＭＳ 明朝"/>
      <family val="1"/>
    </font>
    <font>
      <u val="single"/>
      <sz val="10"/>
      <name val="ＭＳ 明朝"/>
      <family val="1"/>
    </font>
    <font>
      <b/>
      <sz val="10.5"/>
      <name val="ＭＳ 明朝"/>
      <family val="1"/>
    </font>
    <font>
      <sz val="9"/>
      <name val="ＭＳ 明朝"/>
      <family val="1"/>
    </font>
    <font>
      <b/>
      <sz val="20"/>
      <name val="ＭＳ Ｐゴシック"/>
      <family val="3"/>
    </font>
    <font>
      <sz val="10"/>
      <name val="ＭＳ Ｐゴシック"/>
      <family val="3"/>
    </font>
    <font>
      <sz val="9"/>
      <name val="ＭＳ Ｐゴシック"/>
      <family val="3"/>
    </font>
    <font>
      <sz val="14"/>
      <name val="ＭＳ Ｐゴシック"/>
      <family val="3"/>
    </font>
    <font>
      <i/>
      <sz val="14"/>
      <name val="ＭＳ Ｐゴシック"/>
      <family val="3"/>
    </font>
    <font>
      <sz val="16"/>
      <name val="ＭＳ Ｐゴシック"/>
      <family val="3"/>
    </font>
    <font>
      <i/>
      <sz val="12"/>
      <name val="HG行書体"/>
      <family val="4"/>
    </font>
    <font>
      <strike/>
      <sz val="11"/>
      <name val="ＭＳ ゴシック"/>
      <family val="3"/>
    </font>
    <font>
      <sz val="11"/>
      <name val="HGSｺﾞｼｯｸM"/>
      <family val="3"/>
    </font>
    <font>
      <b/>
      <sz val="12"/>
      <name val="ＭＳ 明朝"/>
      <family val="1"/>
    </font>
    <font>
      <sz val="10"/>
      <color indexed="8"/>
      <name val="ＭＳ Ｐゴシック"/>
      <family val="3"/>
    </font>
    <font>
      <sz val="10.5"/>
      <color indexed="8"/>
      <name val="ＭＳ 明朝"/>
      <family val="1"/>
    </font>
    <font>
      <b/>
      <sz val="10.5"/>
      <color indexed="8"/>
      <name val="ＭＳ 明朝"/>
      <family val="1"/>
    </font>
    <font>
      <b/>
      <sz val="10.5"/>
      <color indexed="10"/>
      <name val="ＭＳ 明朝"/>
      <family val="1"/>
    </font>
    <font>
      <strike/>
      <sz val="10"/>
      <color indexed="10"/>
      <name val="ＭＳ 明朝"/>
      <family val="1"/>
    </font>
    <font>
      <strike/>
      <sz val="11"/>
      <color indexed="10"/>
      <name val="ＭＳ Ｐゴシック"/>
      <family val="3"/>
    </font>
    <font>
      <strike/>
      <sz val="10"/>
      <color indexed="10"/>
      <name val="ＭＳ Ｐゴシック"/>
      <family val="3"/>
    </font>
    <font>
      <sz val="14"/>
      <color indexed="8"/>
      <name val="ＭＳ 明朝"/>
      <family val="1"/>
    </font>
    <font>
      <sz val="11"/>
      <color theme="1"/>
      <name val="Calibri"/>
      <family val="3"/>
    </font>
    <font>
      <sz val="11"/>
      <color theme="1"/>
      <name val="ＭＳ 明朝"/>
      <family val="1"/>
    </font>
    <font>
      <sz val="10"/>
      <color theme="1"/>
      <name val="ＭＳ 明朝"/>
      <family val="1"/>
    </font>
    <font>
      <sz val="10"/>
      <color theme="1"/>
      <name val="Calibri"/>
      <family val="3"/>
    </font>
    <font>
      <sz val="10.5"/>
      <color theme="1"/>
      <name val="ＭＳ 明朝"/>
      <family val="1"/>
    </font>
    <font>
      <b/>
      <sz val="10.5"/>
      <color theme="1"/>
      <name val="ＭＳ 明朝"/>
      <family val="1"/>
    </font>
    <font>
      <b/>
      <sz val="10.5"/>
      <color rgb="FFFF0000"/>
      <name val="ＭＳ 明朝"/>
      <family val="1"/>
    </font>
    <font>
      <strike/>
      <sz val="10"/>
      <color rgb="FFFF0000"/>
      <name val="ＭＳ 明朝"/>
      <family val="1"/>
    </font>
    <font>
      <strike/>
      <sz val="11"/>
      <color rgb="FFFF0000"/>
      <name val="Calibri"/>
      <family val="3"/>
    </font>
    <font>
      <strike/>
      <sz val="10"/>
      <color rgb="FFFF0000"/>
      <name val="Calibri"/>
      <family val="3"/>
    </font>
    <font>
      <sz val="11"/>
      <name val="Calibri"/>
      <family val="3"/>
    </font>
    <font>
      <sz val="12"/>
      <color theme="1"/>
      <name val="ＭＳ 明朝"/>
      <family val="1"/>
    </font>
    <font>
      <sz val="14"/>
      <color theme="1"/>
      <name val="ＭＳ 明朝"/>
      <family val="1"/>
    </font>
    <font>
      <sz val="9"/>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1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double"/>
    </border>
    <border>
      <left style="thin"/>
      <right>
        <color indexed="63"/>
      </right>
      <top style="double"/>
      <bottom style="thin"/>
    </border>
    <border>
      <left style="thin"/>
      <right>
        <color indexed="63"/>
      </right>
      <top>
        <color indexed="63"/>
      </top>
      <bottom style="thin"/>
    </border>
    <border>
      <left style="thin"/>
      <right style="dashed"/>
      <top>
        <color indexed="63"/>
      </top>
      <bottom style="thin"/>
    </border>
    <border>
      <left style="dashed"/>
      <right style="dashed"/>
      <top>
        <color indexed="63"/>
      </top>
      <bottom style="thin"/>
    </border>
    <border>
      <left style="thin"/>
      <right style="dashed"/>
      <top style="thin"/>
      <bottom style="thin"/>
    </border>
    <border>
      <left style="dashed"/>
      <right style="dashed"/>
      <top style="thin"/>
      <bottom style="thin"/>
    </border>
    <border>
      <left>
        <color indexed="63"/>
      </left>
      <right>
        <color indexed="63"/>
      </right>
      <top style="thin"/>
      <bottom>
        <color indexed="63"/>
      </bottom>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double"/>
    </border>
    <border>
      <left>
        <color indexed="63"/>
      </left>
      <right style="thin"/>
      <top style="double"/>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color indexed="63"/>
      </right>
      <top>
        <color indexed="63"/>
      </top>
      <bottom>
        <color indexed="63"/>
      </bottom>
    </border>
    <border>
      <left style="thin"/>
      <right style="hair"/>
      <top style="hair"/>
      <bottom style="hair"/>
    </border>
    <border>
      <left style="thin"/>
      <right style="hair"/>
      <top style="hair"/>
      <bottom style="thin"/>
    </border>
    <border>
      <left style="thin"/>
      <right>
        <color indexed="63"/>
      </right>
      <top style="medium"/>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style="medium"/>
      <top style="medium"/>
      <bottom style="medium"/>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color indexed="63"/>
      </right>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dashed"/>
      <bottom style="dashed"/>
    </border>
    <border>
      <left style="thin"/>
      <right>
        <color indexed="63"/>
      </right>
      <top style="dashed"/>
      <bottom style="dashed"/>
    </border>
    <border>
      <left style="thin"/>
      <right>
        <color indexed="63"/>
      </right>
      <top style="dotted"/>
      <bottom style="dotted"/>
    </border>
    <border>
      <left style="thin"/>
      <right>
        <color indexed="63"/>
      </right>
      <top style="dashed"/>
      <bottom>
        <color indexed="63"/>
      </bottom>
    </border>
    <border>
      <left>
        <color indexed="63"/>
      </left>
      <right>
        <color indexed="63"/>
      </right>
      <top style="dashed"/>
      <bottom style="dashed"/>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thin"/>
    </border>
    <border>
      <left>
        <color indexed="63"/>
      </left>
      <right style="thin"/>
      <top style="dashed"/>
      <bottom style="thin"/>
    </border>
    <border>
      <left style="thin"/>
      <right style="thin"/>
      <top style="dashed"/>
      <bottom>
        <color indexed="63"/>
      </bottom>
    </border>
    <border>
      <left style="thin"/>
      <right style="thin"/>
      <top style="thin"/>
      <bottom style="dashed"/>
    </border>
    <border>
      <left>
        <color indexed="63"/>
      </left>
      <right>
        <color indexed="63"/>
      </right>
      <top>
        <color indexed="63"/>
      </top>
      <bottom style="dashed"/>
    </border>
    <border>
      <left>
        <color indexed="63"/>
      </left>
      <right style="thin"/>
      <top>
        <color indexed="63"/>
      </top>
      <bottom style="dashed"/>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dashed"/>
      <bottom style="thin"/>
    </border>
    <border>
      <left style="thin"/>
      <right>
        <color indexed="63"/>
      </right>
      <top style="hair"/>
      <bottom style="hair"/>
    </border>
    <border>
      <left style="thin"/>
      <right>
        <color indexed="63"/>
      </right>
      <top style="hair"/>
      <bottom>
        <color indexed="63"/>
      </bottom>
    </border>
    <border>
      <left style="thin"/>
      <right style="thin"/>
      <top style="dashed"/>
      <bottom style="thin"/>
    </border>
    <border diagonalUp="1">
      <left style="thin"/>
      <right style="thin"/>
      <top style="hair"/>
      <bottom style="hair"/>
      <diagonal style="thin"/>
    </border>
    <border>
      <left style="thin"/>
      <right style="thin"/>
      <top style="hair"/>
      <bottom>
        <color indexed="63"/>
      </bottom>
    </border>
    <border>
      <left style="thin"/>
      <right>
        <color indexed="63"/>
      </right>
      <top style="hair"/>
      <bottom style="thin"/>
    </border>
    <border diagonalUp="1">
      <left style="thin"/>
      <right style="thin"/>
      <top style="hair"/>
      <bottom style="thin"/>
      <diagonal style="thin"/>
    </border>
    <border>
      <left>
        <color indexed="63"/>
      </left>
      <right style="thin"/>
      <top style="hair"/>
      <bottom style="hair"/>
    </border>
    <border>
      <left style="hair"/>
      <right style="hair"/>
      <top style="hair"/>
      <bottom style="hair"/>
    </border>
    <border>
      <left style="hair"/>
      <right style="thin"/>
      <top style="hair"/>
      <bottom style="hair"/>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style="thin"/>
    </border>
    <border>
      <left style="hair"/>
      <right style="thin"/>
      <top style="hair"/>
      <bottom style="thin"/>
    </border>
    <border>
      <left style="medium"/>
      <right style="thin"/>
      <top style="medium"/>
      <bottom style="thin"/>
    </border>
    <border>
      <left style="thin"/>
      <right style="dotted"/>
      <top style="medium"/>
      <bottom style="thin"/>
    </border>
    <border>
      <left style="medium"/>
      <right style="thin"/>
      <top style="thin"/>
      <bottom style="medium"/>
    </border>
    <border>
      <left style="thin"/>
      <right style="dotted"/>
      <top style="thin"/>
      <bottom style="medium"/>
    </border>
    <border>
      <left style="dotted"/>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tted"/>
      <top style="medium"/>
      <bottom>
        <color indexed="63"/>
      </bottom>
    </border>
    <border>
      <left style="medium"/>
      <right>
        <color indexed="63"/>
      </right>
      <top>
        <color indexed="63"/>
      </top>
      <bottom style="medium"/>
    </border>
    <border>
      <left>
        <color indexed="63"/>
      </left>
      <right style="dotted"/>
      <top>
        <color indexed="63"/>
      </top>
      <bottom style="medium"/>
    </border>
    <border>
      <left style="thin"/>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color indexed="63"/>
      </right>
      <top style="thin"/>
      <bottom style="dotted"/>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hair"/>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dashed"/>
    </border>
    <border>
      <left>
        <color indexed="63"/>
      </left>
      <right style="hair"/>
      <top style="thin"/>
      <bottom style="dashed"/>
    </border>
    <border>
      <left style="hair"/>
      <right>
        <color indexed="63"/>
      </right>
      <top style="dashed"/>
      <bottom>
        <color indexed="63"/>
      </bottom>
    </border>
    <border>
      <left>
        <color indexed="63"/>
      </left>
      <right style="hair"/>
      <top style="dashed"/>
      <bottom>
        <color indexed="63"/>
      </bottom>
    </border>
    <border>
      <left style="hair"/>
      <right>
        <color indexed="63"/>
      </right>
      <top style="dashed"/>
      <bottom style="hair"/>
    </border>
    <border>
      <left>
        <color indexed="63"/>
      </left>
      <right>
        <color indexed="63"/>
      </right>
      <top style="dashed"/>
      <bottom style="hair"/>
    </border>
    <border>
      <left>
        <color indexed="63"/>
      </left>
      <right style="thin"/>
      <top style="dashed"/>
      <bottom style="hair"/>
    </border>
    <border>
      <left>
        <color indexed="63"/>
      </left>
      <right style="hair"/>
      <top style="thin"/>
      <bottom style="thin"/>
    </border>
    <border>
      <left>
        <color indexed="63"/>
      </left>
      <right style="hair">
        <color rgb="FFFF0000"/>
      </right>
      <top style="hair"/>
      <bottom style="hair"/>
    </border>
    <border>
      <left style="hair">
        <color rgb="FFFF0000"/>
      </left>
      <right style="hair">
        <color rgb="FFFF0000"/>
      </right>
      <top style="hair"/>
      <bottom style="hair"/>
    </border>
    <border>
      <left style="hair">
        <color rgb="FFFF0000"/>
      </left>
      <right>
        <color indexed="63"/>
      </right>
      <top style="hair"/>
      <bottom style="hair"/>
    </border>
    <border>
      <left>
        <color indexed="63"/>
      </left>
      <right style="hair">
        <color rgb="FFFF0000"/>
      </right>
      <top style="hair"/>
      <bottom style="thin"/>
    </border>
    <border>
      <left style="hair">
        <color rgb="FFFF0000"/>
      </left>
      <right style="hair">
        <color rgb="FFFF0000"/>
      </right>
      <top style="hair"/>
      <bottom style="thin"/>
    </border>
    <border>
      <left style="hair">
        <color rgb="FFFF0000"/>
      </left>
      <right>
        <color indexed="63"/>
      </right>
      <top style="hair"/>
      <bottom style="thin"/>
    </border>
    <border>
      <left style="thin"/>
      <right style="hair"/>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114">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0" borderId="1" applyNumberFormat="0" applyAlignment="0" applyProtection="0"/>
    <xf numFmtId="0" fontId="17" fillId="20" borderId="1" applyNumberFormat="0" applyAlignment="0" applyProtection="0"/>
    <xf numFmtId="0" fontId="18" fillId="21" borderId="0" applyNumberFormat="0" applyBorder="0" applyAlignment="0" applyProtection="0"/>
    <xf numFmtId="0" fontId="1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4" fillId="22" borderId="2" applyNumberFormat="0" applyFont="0" applyAlignment="0" applyProtection="0"/>
    <xf numFmtId="0" fontId="14" fillId="22" borderId="2" applyNumberFormat="0" applyFont="0" applyAlignment="0" applyProtection="0"/>
    <xf numFmtId="0" fontId="19" fillId="0" borderId="3" applyNumberFormat="0" applyFill="0" applyAlignment="0" applyProtection="0"/>
    <xf numFmtId="0" fontId="19" fillId="0" borderId="3" applyNumberFormat="0" applyFill="0" applyAlignment="0" applyProtection="0"/>
    <xf numFmtId="0" fontId="20" fillId="3" borderId="0" applyNumberFormat="0" applyBorder="0" applyAlignment="0" applyProtection="0"/>
    <xf numFmtId="0" fontId="20" fillId="3" borderId="0" applyNumberFormat="0" applyBorder="0" applyAlignment="0" applyProtection="0"/>
    <xf numFmtId="0" fontId="21" fillId="23" borderId="4" applyNumberFormat="0" applyAlignment="0" applyProtection="0"/>
    <xf numFmtId="0" fontId="21" fillId="23" borderId="4"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3" fillId="0" borderId="0" applyFont="0" applyFill="0" applyBorder="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8" applyNumberFormat="0" applyFill="0" applyAlignment="0" applyProtection="0"/>
    <xf numFmtId="0" fontId="26" fillId="0" borderId="8" applyNumberFormat="0" applyFill="0" applyAlignment="0" applyProtection="0"/>
    <xf numFmtId="0" fontId="27" fillId="23" borderId="9" applyNumberFormat="0" applyAlignment="0" applyProtection="0"/>
    <xf numFmtId="0" fontId="27" fillId="23" borderId="9"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9" fillId="7" borderId="4" applyNumberFormat="0" applyAlignment="0" applyProtection="0"/>
    <xf numFmtId="0" fontId="29" fillId="7" borderId="4" applyNumberFormat="0" applyAlignment="0" applyProtection="0"/>
    <xf numFmtId="0" fontId="10" fillId="0" borderId="0">
      <alignment/>
      <protection/>
    </xf>
    <xf numFmtId="0" fontId="0" fillId="0" borderId="0" applyProtection="0">
      <alignment vertical="center"/>
    </xf>
    <xf numFmtId="0" fontId="73" fillId="0" borderId="0">
      <alignment vertical="center"/>
      <protection/>
    </xf>
    <xf numFmtId="0" fontId="31" fillId="0" borderId="0" applyBorder="0">
      <alignment/>
      <protection/>
    </xf>
    <xf numFmtId="0" fontId="10" fillId="0" borderId="0">
      <alignment/>
      <protection/>
    </xf>
    <xf numFmtId="0" fontId="10" fillId="0" borderId="0">
      <alignment/>
      <protection/>
    </xf>
    <xf numFmtId="0" fontId="10" fillId="0" borderId="0">
      <alignment/>
      <protection/>
    </xf>
    <xf numFmtId="0" fontId="2"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cellStyleXfs>
  <cellXfs count="875">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distributed" vertical="center" shrinkToFit="1"/>
    </xf>
    <xf numFmtId="0" fontId="0" fillId="0" borderId="10" xfId="0" applyBorder="1" applyAlignment="1">
      <alignment vertical="center"/>
    </xf>
    <xf numFmtId="0" fontId="4" fillId="0" borderId="0"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10" xfId="0" applyFont="1" applyBorder="1" applyAlignment="1">
      <alignment horizontal="center" vertical="center"/>
    </xf>
    <xf numFmtId="179" fontId="4" fillId="0" borderId="10" xfId="69" applyNumberFormat="1" applyFont="1" applyBorder="1" applyAlignment="1">
      <alignment horizontal="left" vertical="center"/>
    </xf>
    <xf numFmtId="0" fontId="5" fillId="0" borderId="0" xfId="109" applyFont="1" applyProtection="1">
      <alignment/>
      <protection/>
    </xf>
    <xf numFmtId="0" fontId="6" fillId="0" borderId="0" xfId="109" applyFont="1" applyProtection="1">
      <alignment/>
      <protection/>
    </xf>
    <xf numFmtId="177" fontId="4" fillId="0" borderId="0" xfId="109" applyNumberFormat="1" applyFont="1" applyBorder="1" applyAlignment="1" applyProtection="1">
      <alignment vertical="center"/>
      <protection/>
    </xf>
    <xf numFmtId="0" fontId="5" fillId="0" borderId="11" xfId="109" applyFont="1" applyFill="1" applyBorder="1">
      <alignment/>
      <protection/>
    </xf>
    <xf numFmtId="0" fontId="5" fillId="0" borderId="12" xfId="109" applyFont="1" applyBorder="1" applyAlignment="1" applyProtection="1">
      <alignment horizontal="center" vertical="center"/>
      <protection/>
    </xf>
    <xf numFmtId="0" fontId="5" fillId="0" borderId="0" xfId="109" applyFont="1" applyAlignment="1" applyProtection="1">
      <alignment horizontal="left"/>
      <protection/>
    </xf>
    <xf numFmtId="0" fontId="5" fillId="0" borderId="0" xfId="109" applyFont="1" applyBorder="1" applyProtection="1">
      <alignment/>
      <protection/>
    </xf>
    <xf numFmtId="0" fontId="5" fillId="0" borderId="0" xfId="109" applyFont="1" applyAlignment="1" applyProtection="1">
      <alignment horizontal="center"/>
      <protection/>
    </xf>
    <xf numFmtId="0" fontId="4" fillId="0" borderId="13" xfId="0" applyFont="1" applyBorder="1" applyAlignment="1" applyProtection="1">
      <alignment horizontal="distributed" vertical="center" shrinkToFit="1"/>
      <protection/>
    </xf>
    <xf numFmtId="0" fontId="4" fillId="0" borderId="10" xfId="0" applyFont="1" applyBorder="1" applyAlignment="1" applyProtection="1">
      <alignment horizontal="distributed" vertical="center" shrinkToFit="1"/>
      <protection/>
    </xf>
    <xf numFmtId="0" fontId="4" fillId="0" borderId="14" xfId="0" applyFont="1" applyBorder="1" applyAlignment="1" applyProtection="1">
      <alignment horizontal="distributed" vertical="center" shrinkToFit="1"/>
      <protection/>
    </xf>
    <xf numFmtId="0" fontId="4" fillId="0" borderId="0" xfId="0" applyFont="1" applyAlignment="1" applyProtection="1">
      <alignment vertical="center"/>
      <protection/>
    </xf>
    <xf numFmtId="177" fontId="4" fillId="0" borderId="0" xfId="0" applyNumberFormat="1" applyFont="1" applyFill="1" applyBorder="1" applyAlignment="1" applyProtection="1">
      <alignment vertical="center" shrinkToFit="1"/>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177" fontId="4" fillId="0" borderId="0" xfId="0" applyNumberFormat="1" applyFont="1" applyFill="1" applyBorder="1" applyAlignment="1" applyProtection="1">
      <alignment horizontal="center" vertical="center" shrinkToFit="1"/>
      <protection/>
    </xf>
    <xf numFmtId="38" fontId="9" fillId="0" borderId="15" xfId="82" applyFont="1" applyFill="1" applyBorder="1" applyAlignment="1" applyProtection="1">
      <alignment horizontal="right" vertical="center" shrinkToFit="1"/>
      <protection/>
    </xf>
    <xf numFmtId="38" fontId="9" fillId="0" borderId="16" xfId="82" applyFont="1" applyFill="1" applyBorder="1" applyAlignment="1" applyProtection="1">
      <alignment horizontal="right" vertical="center" shrinkToFit="1"/>
      <protection/>
    </xf>
    <xf numFmtId="38" fontId="9" fillId="0" borderId="11" xfId="82" applyFont="1" applyFill="1" applyBorder="1" applyAlignment="1" applyProtection="1">
      <alignment horizontal="right" vertical="center" shrinkToFit="1"/>
      <protection/>
    </xf>
    <xf numFmtId="0" fontId="5" fillId="0" borderId="17" xfId="109" applyNumberFormat="1" applyFont="1" applyFill="1" applyBorder="1" applyAlignment="1" applyProtection="1">
      <alignment horizontal="center" vertical="center"/>
      <protection locked="0"/>
    </xf>
    <xf numFmtId="0" fontId="5" fillId="0" borderId="18" xfId="109" applyNumberFormat="1" applyFont="1" applyFill="1" applyBorder="1" applyAlignment="1" applyProtection="1">
      <alignment horizontal="center" vertical="center"/>
      <protection locked="0"/>
    </xf>
    <xf numFmtId="0" fontId="5" fillId="0" borderId="19" xfId="109" applyNumberFormat="1" applyFont="1" applyFill="1" applyBorder="1" applyAlignment="1" applyProtection="1">
      <alignment horizontal="center" vertical="center"/>
      <protection locked="0"/>
    </xf>
    <xf numFmtId="0" fontId="5" fillId="0" borderId="20" xfId="109" applyNumberFormat="1" applyFont="1" applyFill="1" applyBorder="1" applyAlignment="1" applyProtection="1">
      <alignment horizontal="center" vertical="center"/>
      <protection locked="0"/>
    </xf>
    <xf numFmtId="0" fontId="5" fillId="0" borderId="0" xfId="109" applyFont="1" applyFill="1">
      <alignment/>
      <protection/>
    </xf>
    <xf numFmtId="0" fontId="5" fillId="0" borderId="21" xfId="109" applyFont="1" applyFill="1" applyBorder="1">
      <alignment/>
      <protection/>
    </xf>
    <xf numFmtId="176" fontId="13" fillId="0" borderId="22" xfId="109" applyNumberFormat="1" applyFont="1" applyFill="1" applyBorder="1" applyAlignment="1" applyProtection="1">
      <alignment horizontal="right" vertical="center" shrinkToFit="1"/>
      <protection locked="0"/>
    </xf>
    <xf numFmtId="176" fontId="13" fillId="0" borderId="15" xfId="109" applyNumberFormat="1" applyFont="1" applyFill="1" applyBorder="1" applyAlignment="1" applyProtection="1">
      <alignment horizontal="right" vertical="center" shrinkToFit="1"/>
      <protection locked="0"/>
    </xf>
    <xf numFmtId="176" fontId="13" fillId="0" borderId="23" xfId="109" applyNumberFormat="1" applyFont="1" applyFill="1" applyBorder="1" applyAlignment="1" applyProtection="1">
      <alignment horizontal="right" vertical="center" shrinkToFit="1"/>
      <protection locked="0"/>
    </xf>
    <xf numFmtId="176" fontId="13" fillId="0" borderId="12" xfId="109" applyNumberFormat="1" applyFont="1" applyFill="1" applyBorder="1" applyAlignment="1" applyProtection="1">
      <alignment horizontal="right" vertical="center" shrinkToFit="1"/>
      <protection locked="0"/>
    </xf>
    <xf numFmtId="176" fontId="13" fillId="0" borderId="16" xfId="109" applyNumberFormat="1" applyFont="1" applyFill="1" applyBorder="1" applyAlignment="1" applyProtection="1">
      <alignment horizontal="right" vertical="center" shrinkToFit="1"/>
      <protection locked="0"/>
    </xf>
    <xf numFmtId="176" fontId="13" fillId="0" borderId="11" xfId="109" applyNumberFormat="1" applyFont="1" applyFill="1" applyBorder="1" applyAlignment="1" applyProtection="1">
      <alignment horizontal="right" vertical="center" shrinkToFit="1"/>
      <protection locked="0"/>
    </xf>
    <xf numFmtId="176" fontId="13" fillId="0" borderId="24" xfId="109" applyNumberFormat="1" applyFont="1" applyFill="1" applyBorder="1" applyAlignment="1" applyProtection="1">
      <alignment horizontal="right" vertical="center" shrinkToFit="1"/>
      <protection locked="0"/>
    </xf>
    <xf numFmtId="176" fontId="13" fillId="0" borderId="25" xfId="109" applyNumberFormat="1" applyFont="1" applyFill="1" applyBorder="1" applyAlignment="1" applyProtection="1">
      <alignment horizontal="right" vertical="center" shrinkToFit="1"/>
      <protection locked="0"/>
    </xf>
    <xf numFmtId="0" fontId="5" fillId="0" borderId="0" xfId="109" applyFont="1" applyAlignment="1" applyProtection="1">
      <alignment horizontal="center" vertical="center"/>
      <protection/>
    </xf>
    <xf numFmtId="0" fontId="5" fillId="0" borderId="26" xfId="109" applyFont="1" applyFill="1" applyBorder="1" applyAlignment="1" applyProtection="1">
      <alignment horizontal="center" vertical="center" shrinkToFit="1"/>
      <protection/>
    </xf>
    <xf numFmtId="0" fontId="5" fillId="0" borderId="27" xfId="109" applyFont="1" applyFill="1" applyBorder="1" applyAlignment="1" applyProtection="1">
      <alignment horizontal="center" vertical="center" shrinkToFit="1"/>
      <protection/>
    </xf>
    <xf numFmtId="0" fontId="5" fillId="0" borderId="28" xfId="109" applyFont="1" applyFill="1" applyBorder="1" applyAlignment="1" applyProtection="1">
      <alignment horizontal="center" vertical="center" shrinkToFit="1"/>
      <protection/>
    </xf>
    <xf numFmtId="0" fontId="5" fillId="0" borderId="29" xfId="109" applyFont="1" applyBorder="1" applyAlignment="1" applyProtection="1">
      <alignment horizontal="center" vertical="center" shrinkToFit="1"/>
      <protection/>
    </xf>
    <xf numFmtId="0" fontId="5" fillId="0" borderId="0" xfId="109" applyFont="1" applyBorder="1" applyAlignment="1" applyProtection="1">
      <alignment horizontal="center" vertical="center"/>
      <protection/>
    </xf>
    <xf numFmtId="177" fontId="4" fillId="0" borderId="0" xfId="109" applyNumberFormat="1" applyFont="1" applyBorder="1" applyAlignment="1" applyProtection="1">
      <alignment horizontal="center" vertical="center"/>
      <protection/>
    </xf>
    <xf numFmtId="0" fontId="5" fillId="0" borderId="26" xfId="109" applyFont="1" applyBorder="1" applyAlignment="1" applyProtection="1">
      <alignment horizontal="center" vertical="center" shrinkToFit="1"/>
      <protection/>
    </xf>
    <xf numFmtId="0" fontId="5" fillId="0" borderId="27" xfId="109" applyFont="1" applyBorder="1" applyAlignment="1" applyProtection="1">
      <alignment horizontal="center" vertical="center" shrinkToFit="1"/>
      <protection/>
    </xf>
    <xf numFmtId="0" fontId="5" fillId="0" borderId="28" xfId="109" applyFont="1" applyBorder="1" applyAlignment="1" applyProtection="1">
      <alignment horizontal="center" vertical="center" shrinkToFit="1"/>
      <protection/>
    </xf>
    <xf numFmtId="176" fontId="13" fillId="0" borderId="12" xfId="109" applyNumberFormat="1" applyFont="1" applyFill="1" applyBorder="1" applyAlignment="1" applyProtection="1">
      <alignment horizontal="right" vertical="center" shrinkToFit="1"/>
      <protection/>
    </xf>
    <xf numFmtId="0" fontId="4" fillId="0" borderId="13" xfId="0" applyFont="1" applyBorder="1" applyAlignment="1" applyProtection="1">
      <alignment horizontal="center" vertical="center" shrinkToFit="1"/>
      <protection/>
    </xf>
    <xf numFmtId="0" fontId="4" fillId="0" borderId="0" xfId="0" applyFont="1" applyFill="1" applyBorder="1" applyAlignment="1" applyProtection="1">
      <alignment vertical="center"/>
      <protection/>
    </xf>
    <xf numFmtId="181" fontId="4" fillId="0" borderId="0" xfId="0" applyNumberFormat="1" applyFont="1" applyBorder="1" applyAlignment="1" applyProtection="1">
      <alignment vertical="center"/>
      <protection/>
    </xf>
    <xf numFmtId="0" fontId="5" fillId="0" borderId="0" xfId="109" applyFont="1" applyBorder="1">
      <alignment/>
      <protection/>
    </xf>
    <xf numFmtId="0" fontId="5" fillId="0" borderId="0" xfId="109" applyFont="1">
      <alignment/>
      <protection/>
    </xf>
    <xf numFmtId="0" fontId="5" fillId="0" borderId="0" xfId="109" applyFont="1" applyAlignment="1">
      <alignment horizontal="center" vertical="center"/>
      <protection/>
    </xf>
    <xf numFmtId="0" fontId="5" fillId="0" borderId="0" xfId="109" applyFont="1" applyBorder="1" applyAlignment="1">
      <alignment horizontal="center" vertical="center"/>
      <protection/>
    </xf>
    <xf numFmtId="0" fontId="5" fillId="0" borderId="0" xfId="109" applyFont="1" applyAlignment="1">
      <alignment horizontal="distributed"/>
      <protection/>
    </xf>
    <xf numFmtId="0" fontId="5" fillId="0" borderId="0" xfId="109" applyFont="1" applyAlignment="1">
      <alignment horizontal="center"/>
      <protection/>
    </xf>
    <xf numFmtId="0" fontId="7" fillId="0" borderId="0" xfId="109" applyFont="1" applyAlignment="1" applyProtection="1">
      <alignment horizontal="left" vertical="center"/>
      <protection/>
    </xf>
    <xf numFmtId="0" fontId="7" fillId="0" borderId="0" xfId="109" applyFont="1" applyFill="1" applyAlignment="1" applyProtection="1">
      <alignment horizontal="center" vertical="center"/>
      <protection/>
    </xf>
    <xf numFmtId="0" fontId="4" fillId="0" borderId="0" xfId="0" applyFont="1" applyBorder="1" applyAlignment="1">
      <alignment horizontal="center" vertical="center"/>
    </xf>
    <xf numFmtId="0" fontId="4" fillId="0" borderId="10" xfId="0" applyFont="1" applyBorder="1" applyAlignment="1">
      <alignment vertical="center"/>
    </xf>
    <xf numFmtId="0" fontId="7" fillId="0" borderId="0" xfId="109" applyFont="1" applyFill="1" applyAlignment="1">
      <alignment horizontal="left" vertical="center"/>
      <protection/>
    </xf>
    <xf numFmtId="0" fontId="7" fillId="0" borderId="0" xfId="109" applyFont="1" applyAlignment="1">
      <alignment horizontal="left" vertical="center"/>
      <protection/>
    </xf>
    <xf numFmtId="0" fontId="4" fillId="0" borderId="0" xfId="0" applyFont="1" applyAlignment="1" applyProtection="1">
      <alignment vertical="top" wrapText="1"/>
      <protection/>
    </xf>
    <xf numFmtId="0" fontId="4" fillId="0" borderId="0" xfId="0" applyFont="1" applyAlignment="1" applyProtection="1">
      <alignment vertical="center"/>
      <protection locked="0"/>
    </xf>
    <xf numFmtId="3" fontId="5" fillId="0" borderId="12" xfId="109" applyNumberFormat="1" applyFont="1" applyFill="1" applyBorder="1" applyAlignment="1" applyProtection="1">
      <alignment horizontal="right" vertical="center" shrinkToFit="1"/>
      <protection locked="0"/>
    </xf>
    <xf numFmtId="3" fontId="5" fillId="0" borderId="12" xfId="109" applyNumberFormat="1" applyFont="1" applyFill="1" applyBorder="1" applyAlignment="1" applyProtection="1">
      <alignment horizontal="right" vertical="center" shrinkToFit="1"/>
      <protection/>
    </xf>
    <xf numFmtId="3" fontId="5" fillId="0" borderId="25" xfId="109" applyNumberFormat="1" applyFont="1" applyFill="1" applyBorder="1" applyAlignment="1" applyProtection="1">
      <alignment horizontal="right" vertical="center" shrinkToFit="1"/>
      <protection locked="0"/>
    </xf>
    <xf numFmtId="0" fontId="5" fillId="0" borderId="15" xfId="109" applyFont="1" applyBorder="1">
      <alignment/>
      <protection/>
    </xf>
    <xf numFmtId="0" fontId="5" fillId="0" borderId="12" xfId="109" applyFont="1" applyBorder="1">
      <alignment/>
      <protection/>
    </xf>
    <xf numFmtId="0" fontId="5" fillId="0" borderId="25" xfId="109" applyFont="1" applyBorder="1">
      <alignment/>
      <protection/>
    </xf>
    <xf numFmtId="3" fontId="13" fillId="0" borderId="12" xfId="109" applyNumberFormat="1" applyFont="1" applyFill="1" applyBorder="1" applyAlignment="1" applyProtection="1">
      <alignment horizontal="right" vertical="center" shrinkToFit="1"/>
      <protection locked="0"/>
    </xf>
    <xf numFmtId="3" fontId="13" fillId="0" borderId="12" xfId="109" applyNumberFormat="1" applyFont="1" applyFill="1" applyBorder="1" applyAlignment="1" applyProtection="1">
      <alignment horizontal="right" vertical="center" shrinkToFit="1"/>
      <protection/>
    </xf>
    <xf numFmtId="3" fontId="13" fillId="0" borderId="25" xfId="109" applyNumberFormat="1" applyFont="1" applyFill="1" applyBorder="1" applyAlignment="1" applyProtection="1">
      <alignment horizontal="right" vertical="center" shrinkToFit="1"/>
      <protection locked="0"/>
    </xf>
    <xf numFmtId="3" fontId="13" fillId="0" borderId="15" xfId="109" applyNumberFormat="1" applyFont="1" applyFill="1" applyBorder="1" applyAlignment="1" applyProtection="1">
      <alignment horizontal="right" vertical="center" shrinkToFit="1"/>
      <protection locked="0"/>
    </xf>
    <xf numFmtId="3" fontId="5" fillId="0" borderId="15" xfId="109" applyNumberFormat="1" applyFont="1" applyFill="1" applyBorder="1" applyAlignment="1" applyProtection="1">
      <alignment horizontal="right" vertical="center" shrinkToFit="1"/>
      <protection locked="0"/>
    </xf>
    <xf numFmtId="0" fontId="4" fillId="0" borderId="0" xfId="0" applyFont="1" applyAlignment="1" applyProtection="1">
      <alignment horizontal="left" vertical="center"/>
      <protection/>
    </xf>
    <xf numFmtId="0" fontId="4" fillId="0" borderId="0" xfId="0" applyFont="1" applyAlignment="1" applyProtection="1">
      <alignment vertical="center" wrapText="1" shrinkToFit="1"/>
      <protection/>
    </xf>
    <xf numFmtId="0" fontId="4" fillId="0" borderId="0" xfId="0" applyFont="1" applyAlignment="1" applyProtection="1">
      <alignment vertical="center"/>
      <protection/>
    </xf>
    <xf numFmtId="0" fontId="73" fillId="0" borderId="0" xfId="106">
      <alignment vertical="center"/>
      <protection/>
    </xf>
    <xf numFmtId="0" fontId="74" fillId="0" borderId="0" xfId="106" applyFont="1">
      <alignment vertical="center"/>
      <protection/>
    </xf>
    <xf numFmtId="0" fontId="75" fillId="0" borderId="0" xfId="106" applyFont="1">
      <alignment vertical="center"/>
      <protection/>
    </xf>
    <xf numFmtId="0" fontId="76" fillId="0" borderId="0" xfId="106" applyFont="1">
      <alignment vertical="center"/>
      <protection/>
    </xf>
    <xf numFmtId="0" fontId="73" fillId="0" borderId="0" xfId="106" applyAlignment="1">
      <alignment vertical="center"/>
      <protection/>
    </xf>
    <xf numFmtId="0" fontId="74" fillId="0" borderId="0" xfId="106" applyFont="1" applyBorder="1">
      <alignment vertical="center"/>
      <protection/>
    </xf>
    <xf numFmtId="0" fontId="73" fillId="0" borderId="0" xfId="106" applyBorder="1">
      <alignment vertical="center"/>
      <protection/>
    </xf>
    <xf numFmtId="0" fontId="73" fillId="0" borderId="0" xfId="106" applyBorder="1" applyAlignment="1">
      <alignment vertical="center"/>
      <protection/>
    </xf>
    <xf numFmtId="0" fontId="73" fillId="0" borderId="30" xfId="106" applyBorder="1">
      <alignment vertical="center"/>
      <protection/>
    </xf>
    <xf numFmtId="0" fontId="74" fillId="0" borderId="11" xfId="106" applyFont="1" applyBorder="1">
      <alignment vertical="center"/>
      <protection/>
    </xf>
    <xf numFmtId="0" fontId="10" fillId="0" borderId="0" xfId="108" applyFont="1">
      <alignment/>
      <protection/>
    </xf>
    <xf numFmtId="0" fontId="40" fillId="0" borderId="0" xfId="108" applyFont="1" applyAlignment="1">
      <alignment horizontal="left"/>
      <protection/>
    </xf>
    <xf numFmtId="0" fontId="41" fillId="0" borderId="0" xfId="108" applyFont="1" applyAlignment="1">
      <alignment horizontal="left"/>
      <protection/>
    </xf>
    <xf numFmtId="49" fontId="10" fillId="0" borderId="10" xfId="108" applyNumberFormat="1" applyFont="1" applyBorder="1" applyAlignment="1">
      <alignment horizontal="center" vertical="center"/>
      <protection/>
    </xf>
    <xf numFmtId="49" fontId="43" fillId="0" borderId="31" xfId="108" applyNumberFormat="1" applyFont="1" applyBorder="1" applyAlignment="1">
      <alignment horizontal="center" vertical="center" textRotation="255" shrinkToFit="1"/>
      <protection/>
    </xf>
    <xf numFmtId="49" fontId="43" fillId="0" borderId="32" xfId="108" applyNumberFormat="1" applyFont="1" applyBorder="1" applyAlignment="1">
      <alignment horizontal="center" vertical="center" textRotation="255" shrinkToFit="1"/>
      <protection/>
    </xf>
    <xf numFmtId="0" fontId="10" fillId="0" borderId="0" xfId="108" applyFont="1" applyBorder="1">
      <alignment/>
      <protection/>
    </xf>
    <xf numFmtId="0" fontId="5" fillId="0" borderId="0" xfId="0" applyFont="1" applyAlignment="1" applyProtection="1">
      <alignment vertical="center"/>
      <protection/>
    </xf>
    <xf numFmtId="0" fontId="12" fillId="0" borderId="0" xfId="0" applyFont="1" applyAlignment="1" applyProtection="1">
      <alignment vertical="center"/>
      <protection/>
    </xf>
    <xf numFmtId="0" fontId="7" fillId="0" borderId="33" xfId="0" applyNumberFormat="1"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4"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0" borderId="10" xfId="0" applyFont="1" applyFill="1" applyBorder="1" applyAlignment="1" applyProtection="1">
      <alignment vertical="center" shrinkToFit="1"/>
      <protection/>
    </xf>
    <xf numFmtId="10" fontId="4" fillId="0" borderId="10" xfId="69" applyNumberFormat="1" applyFont="1" applyBorder="1" applyAlignment="1">
      <alignment horizontal="left" vertical="center"/>
    </xf>
    <xf numFmtId="0" fontId="7" fillId="0" borderId="0" xfId="0" applyFont="1" applyBorder="1" applyAlignment="1">
      <alignment vertical="center" wrapText="1"/>
    </xf>
    <xf numFmtId="38" fontId="4" fillId="0" borderId="0" xfId="82" applyFont="1" applyBorder="1" applyAlignment="1">
      <alignment horizontal="right" vertical="center"/>
    </xf>
    <xf numFmtId="181" fontId="4" fillId="0" borderId="37" xfId="0" applyNumberFormat="1" applyFont="1" applyBorder="1" applyAlignment="1" applyProtection="1">
      <alignment vertical="center"/>
      <protection/>
    </xf>
    <xf numFmtId="0" fontId="44" fillId="0" borderId="38" xfId="0" applyFont="1" applyBorder="1" applyAlignment="1">
      <alignment horizontal="center" vertical="center" wrapText="1"/>
    </xf>
    <xf numFmtId="0" fontId="7" fillId="0" borderId="39" xfId="0" applyFont="1" applyBorder="1" applyAlignment="1" applyProtection="1">
      <alignment horizontal="center" vertical="center" wrapText="1"/>
      <protection/>
    </xf>
    <xf numFmtId="10" fontId="7" fillId="0" borderId="39" xfId="0" applyNumberFormat="1" applyFont="1" applyBorder="1" applyAlignment="1" applyProtection="1">
      <alignment horizontal="center" vertical="center" wrapText="1"/>
      <protection/>
    </xf>
    <xf numFmtId="0" fontId="7" fillId="0" borderId="39" xfId="0" applyFont="1" applyBorder="1" applyAlignment="1" applyProtection="1">
      <alignment horizontal="center" vertical="center"/>
      <protection/>
    </xf>
    <xf numFmtId="0" fontId="75" fillId="24" borderId="29" xfId="106" applyFont="1" applyFill="1" applyBorder="1" applyAlignment="1">
      <alignment vertical="center"/>
      <protection/>
    </xf>
    <xf numFmtId="0" fontId="75" fillId="24" borderId="16" xfId="106" applyFont="1" applyFill="1" applyBorder="1" applyAlignment="1" applyProtection="1">
      <alignment vertical="center"/>
      <protection locked="0"/>
    </xf>
    <xf numFmtId="38" fontId="4" fillId="24" borderId="10" xfId="82" applyFont="1" applyFill="1" applyBorder="1" applyAlignment="1" applyProtection="1">
      <alignment vertical="center" shrinkToFit="1"/>
      <protection locked="0"/>
    </xf>
    <xf numFmtId="179" fontId="4" fillId="0" borderId="10" xfId="0" applyNumberFormat="1" applyFont="1" applyFill="1" applyBorder="1" applyAlignment="1" applyProtection="1">
      <alignment vertical="center" shrinkToFit="1"/>
      <protection/>
    </xf>
    <xf numFmtId="38" fontId="4" fillId="24" borderId="12" xfId="82" applyFont="1" applyFill="1" applyBorder="1" applyAlignment="1" applyProtection="1">
      <alignment vertical="center" shrinkToFit="1"/>
      <protection locked="0"/>
    </xf>
    <xf numFmtId="3" fontId="4" fillId="0" borderId="10" xfId="0" applyNumberFormat="1" applyFont="1" applyBorder="1" applyAlignment="1">
      <alignment vertical="center" shrinkToFit="1"/>
    </xf>
    <xf numFmtId="38" fontId="4" fillId="0" borderId="40" xfId="82" applyFont="1" applyBorder="1" applyAlignment="1">
      <alignment horizontal="right" vertical="center" shrinkToFit="1"/>
    </xf>
    <xf numFmtId="181" fontId="4" fillId="0" borderId="37" xfId="0" applyNumberFormat="1" applyFont="1" applyBorder="1" applyAlignment="1" applyProtection="1">
      <alignment vertical="center" shrinkToFit="1"/>
      <protection/>
    </xf>
    <xf numFmtId="0" fontId="74" fillId="0" borderId="0" xfId="106" applyFont="1" applyBorder="1" applyAlignment="1">
      <alignment vertical="center"/>
      <protection/>
    </xf>
    <xf numFmtId="0" fontId="74" fillId="0" borderId="0" xfId="106" applyFont="1" applyBorder="1" applyAlignment="1">
      <alignment horizontal="center" vertical="center"/>
      <protection/>
    </xf>
    <xf numFmtId="0" fontId="74" fillId="0" borderId="0" xfId="106" applyFont="1" applyBorder="1" applyAlignment="1">
      <alignment horizontal="left" vertical="center"/>
      <protection/>
    </xf>
    <xf numFmtId="0" fontId="74" fillId="0" borderId="21" xfId="106" applyFont="1" applyBorder="1" applyAlignment="1">
      <alignment vertical="center"/>
      <protection/>
    </xf>
    <xf numFmtId="0" fontId="77" fillId="0" borderId="21" xfId="106" applyFont="1" applyFill="1" applyBorder="1" applyAlignment="1" applyProtection="1">
      <alignment vertical="center"/>
      <protection locked="0"/>
    </xf>
    <xf numFmtId="0" fontId="77" fillId="0" borderId="0" xfId="106" applyFont="1" applyFill="1" applyBorder="1" applyAlignment="1" applyProtection="1">
      <alignment vertical="center"/>
      <protection locked="0"/>
    </xf>
    <xf numFmtId="0" fontId="78" fillId="0" borderId="0" xfId="106" applyFont="1" applyFill="1" applyBorder="1" applyAlignment="1" applyProtection="1">
      <alignment vertical="center"/>
      <protection locked="0"/>
    </xf>
    <xf numFmtId="177" fontId="5" fillId="0" borderId="0" xfId="109" applyNumberFormat="1" applyFont="1" applyBorder="1" applyAlignment="1" applyProtection="1">
      <alignment horizontal="left" vertical="center"/>
      <protection/>
    </xf>
    <xf numFmtId="0" fontId="32" fillId="0" borderId="0" xfId="109" applyFont="1" applyBorder="1" applyAlignment="1" applyProtection="1">
      <alignment vertical="center"/>
      <protection/>
    </xf>
    <xf numFmtId="0" fontId="79" fillId="0" borderId="0" xfId="106" applyFont="1" applyFill="1" applyBorder="1" applyAlignment="1" applyProtection="1">
      <alignment vertical="center"/>
      <protection locked="0"/>
    </xf>
    <xf numFmtId="0" fontId="80" fillId="0" borderId="0" xfId="106" applyFont="1" applyFill="1">
      <alignment vertical="center"/>
      <protection/>
    </xf>
    <xf numFmtId="0" fontId="80" fillId="0" borderId="0" xfId="106" applyFont="1" applyFill="1" applyAlignment="1" applyProtection="1">
      <alignment vertical="center"/>
      <protection locked="0"/>
    </xf>
    <xf numFmtId="0" fontId="81" fillId="0" borderId="0" xfId="106" applyFont="1" applyFill="1">
      <alignment vertical="center"/>
      <protection/>
    </xf>
    <xf numFmtId="0" fontId="80" fillId="0" borderId="0" xfId="106" applyFont="1" applyFill="1" applyAlignment="1">
      <alignment vertical="center"/>
      <protection/>
    </xf>
    <xf numFmtId="0" fontId="82" fillId="0" borderId="0" xfId="106" applyFont="1" applyFill="1">
      <alignment vertical="center"/>
      <protection/>
    </xf>
    <xf numFmtId="0" fontId="80" fillId="0" borderId="0" xfId="106" applyFont="1" applyFill="1" applyAlignment="1" applyProtection="1">
      <alignment horizontal="left" vertical="center"/>
      <protection locked="0"/>
    </xf>
    <xf numFmtId="0" fontId="53" fillId="0" borderId="0" xfId="106" applyFont="1" applyFill="1" applyBorder="1" applyAlignment="1" applyProtection="1">
      <alignment vertical="center" wrapText="1"/>
      <protection locked="0"/>
    </xf>
    <xf numFmtId="0" fontId="53" fillId="0" borderId="0" xfId="106" applyFont="1" applyFill="1" applyBorder="1" applyAlignment="1" applyProtection="1">
      <alignment vertical="center"/>
      <protection locked="0"/>
    </xf>
    <xf numFmtId="0" fontId="83" fillId="0" borderId="0" xfId="106" applyFont="1">
      <alignment vertical="center"/>
      <protection/>
    </xf>
    <xf numFmtId="0" fontId="83" fillId="0" borderId="41" xfId="106" applyFont="1" applyBorder="1" applyAlignment="1">
      <alignment horizontal="center" vertical="center"/>
      <protection/>
    </xf>
    <xf numFmtId="0" fontId="83" fillId="0" borderId="42" xfId="106" applyFont="1" applyBorder="1" applyAlignment="1">
      <alignment horizontal="center" vertical="center"/>
      <protection/>
    </xf>
    <xf numFmtId="0" fontId="83" fillId="0" borderId="43" xfId="106" applyFont="1" applyBorder="1" applyAlignment="1">
      <alignment horizontal="center" vertical="center"/>
      <protection/>
    </xf>
    <xf numFmtId="0" fontId="83" fillId="0" borderId="44" xfId="106" applyFont="1" applyBorder="1" applyAlignment="1">
      <alignment horizontal="center" vertical="center"/>
      <protection/>
    </xf>
    <xf numFmtId="0" fontId="83" fillId="0" borderId="0" xfId="106" applyFont="1" applyBorder="1" applyAlignment="1">
      <alignment vertical="center"/>
      <protection/>
    </xf>
    <xf numFmtId="0" fontId="83" fillId="0" borderId="0" xfId="106" applyFont="1" applyBorder="1">
      <alignment vertical="center"/>
      <protection/>
    </xf>
    <xf numFmtId="0" fontId="83" fillId="0" borderId="0" xfId="106" applyFont="1" applyBorder="1" applyAlignment="1">
      <alignment horizontal="right" vertical="center"/>
      <protection/>
    </xf>
    <xf numFmtId="0" fontId="10" fillId="0" borderId="0" xfId="108" applyFont="1" applyAlignment="1">
      <alignment horizontal="center"/>
      <protection/>
    </xf>
    <xf numFmtId="0" fontId="0" fillId="0" borderId="0" xfId="105" applyFont="1">
      <alignment vertical="center"/>
    </xf>
    <xf numFmtId="0" fontId="10" fillId="0" borderId="0" xfId="108" applyFont="1" applyBorder="1" applyAlignment="1">
      <alignment horizontal="center"/>
      <protection/>
    </xf>
    <xf numFmtId="0" fontId="31" fillId="0" borderId="0" xfId="107" applyAlignment="1">
      <alignment vertical="center"/>
      <protection/>
    </xf>
    <xf numFmtId="0" fontId="31" fillId="0" borderId="0" xfId="107" applyBorder="1" applyAlignment="1">
      <alignment vertical="center"/>
      <protection/>
    </xf>
    <xf numFmtId="0" fontId="31" fillId="0" borderId="0" xfId="107" applyAlignment="1">
      <alignment horizontal="right" vertical="center"/>
      <protection/>
    </xf>
    <xf numFmtId="0" fontId="10" fillId="0" borderId="0" xfId="107" applyFont="1" applyBorder="1" applyAlignment="1">
      <alignment vertical="center"/>
      <protection/>
    </xf>
    <xf numFmtId="0" fontId="10" fillId="0" borderId="0" xfId="107" applyFont="1" applyAlignment="1">
      <alignment vertical="center"/>
      <protection/>
    </xf>
    <xf numFmtId="0" fontId="56" fillId="0" borderId="0" xfId="107" applyFont="1" applyBorder="1" applyAlignment="1">
      <alignment vertical="center"/>
      <protection/>
    </xf>
    <xf numFmtId="0" fontId="56" fillId="0" borderId="21" xfId="107" applyFont="1" applyFill="1" applyBorder="1" applyAlignment="1">
      <alignment vertical="center"/>
      <protection/>
    </xf>
    <xf numFmtId="0" fontId="31" fillId="0" borderId="21" xfId="107" applyFill="1" applyBorder="1" applyAlignment="1">
      <alignment vertical="center"/>
      <protection/>
    </xf>
    <xf numFmtId="0" fontId="31" fillId="0" borderId="45" xfId="107" applyFill="1" applyBorder="1" applyAlignment="1">
      <alignment vertical="center"/>
      <protection/>
    </xf>
    <xf numFmtId="0" fontId="31" fillId="0" borderId="46" xfId="107" applyBorder="1" applyAlignment="1">
      <alignment vertical="center"/>
      <protection/>
    </xf>
    <xf numFmtId="0" fontId="10" fillId="0" borderId="46" xfId="110" applyBorder="1" applyAlignment="1">
      <alignment vertical="center"/>
      <protection/>
    </xf>
    <xf numFmtId="0" fontId="10" fillId="0" borderId="0" xfId="110" applyBorder="1" applyAlignment="1">
      <alignment vertical="center"/>
      <protection/>
    </xf>
    <xf numFmtId="0" fontId="56" fillId="0" borderId="0" xfId="110" applyFont="1" applyBorder="1" applyAlignment="1">
      <alignment vertical="center"/>
      <protection/>
    </xf>
    <xf numFmtId="0" fontId="10" fillId="0" borderId="0" xfId="110" applyAlignment="1">
      <alignment vertical="center"/>
      <protection/>
    </xf>
    <xf numFmtId="0" fontId="10" fillId="0" borderId="47" xfId="107" applyFont="1" applyBorder="1" applyAlignment="1">
      <alignment vertical="center"/>
      <protection/>
    </xf>
    <xf numFmtId="0" fontId="10" fillId="0" borderId="48" xfId="107" applyFont="1" applyBorder="1" applyAlignment="1">
      <alignment vertical="center"/>
      <protection/>
    </xf>
    <xf numFmtId="0" fontId="31" fillId="0" borderId="48" xfId="107" applyBorder="1" applyAlignment="1">
      <alignment vertical="center"/>
      <protection/>
    </xf>
    <xf numFmtId="0" fontId="31" fillId="0" borderId="49" xfId="107" applyFont="1" applyBorder="1" applyAlignment="1">
      <alignment vertical="center"/>
      <protection/>
    </xf>
    <xf numFmtId="0" fontId="31" fillId="0" borderId="50" xfId="107" applyBorder="1" applyAlignment="1">
      <alignment vertical="center"/>
      <protection/>
    </xf>
    <xf numFmtId="0" fontId="31" fillId="0" borderId="11" xfId="107" applyBorder="1" applyAlignment="1">
      <alignment vertical="center"/>
      <protection/>
    </xf>
    <xf numFmtId="0" fontId="56" fillId="0" borderId="11" xfId="107" applyFont="1" applyBorder="1" applyAlignment="1">
      <alignment vertical="center"/>
      <protection/>
    </xf>
    <xf numFmtId="0" fontId="31" fillId="0" borderId="51" xfId="107" applyBorder="1" applyAlignment="1">
      <alignment vertical="center"/>
      <protection/>
    </xf>
    <xf numFmtId="0" fontId="31" fillId="0" borderId="29" xfId="107" applyBorder="1" applyAlignment="1">
      <alignment vertical="center"/>
      <protection/>
    </xf>
    <xf numFmtId="0" fontId="6" fillId="0" borderId="0" xfId="104" applyFont="1" applyFill="1" applyBorder="1" applyAlignment="1">
      <alignment horizontal="left" vertical="center"/>
      <protection/>
    </xf>
    <xf numFmtId="0" fontId="5" fillId="0" borderId="0" xfId="104" applyFont="1" applyFill="1" applyBorder="1" applyAlignment="1">
      <alignment horizontal="left" vertical="center"/>
      <protection/>
    </xf>
    <xf numFmtId="0" fontId="5" fillId="0" borderId="0" xfId="104" applyFont="1" applyFill="1" applyAlignment="1">
      <alignment horizontal="left" vertical="center"/>
      <protection/>
    </xf>
    <xf numFmtId="0" fontId="5" fillId="0" borderId="0" xfId="104" applyFont="1" applyFill="1" applyBorder="1" applyAlignment="1">
      <alignment horizontal="center" vertical="center"/>
      <protection/>
    </xf>
    <xf numFmtId="0" fontId="5" fillId="0" borderId="12" xfId="104" applyFont="1" applyFill="1" applyBorder="1" applyAlignment="1">
      <alignment horizontal="center" vertical="center"/>
      <protection/>
    </xf>
    <xf numFmtId="0" fontId="5" fillId="0" borderId="12" xfId="104" applyFont="1" applyFill="1" applyBorder="1" applyAlignment="1">
      <alignment horizontal="left" vertical="center"/>
      <protection/>
    </xf>
    <xf numFmtId="0" fontId="5" fillId="0" borderId="20" xfId="104" applyFont="1" applyFill="1" applyBorder="1" applyAlignment="1">
      <alignment horizontal="left" vertical="center"/>
      <protection/>
    </xf>
    <xf numFmtId="0" fontId="5" fillId="0" borderId="27" xfId="104" applyFont="1" applyFill="1" applyBorder="1" applyAlignment="1">
      <alignment horizontal="left" vertical="center"/>
      <protection/>
    </xf>
    <xf numFmtId="0" fontId="5" fillId="0" borderId="10" xfId="104" applyFont="1" applyFill="1" applyBorder="1" applyAlignment="1">
      <alignment horizontal="center" vertical="center"/>
      <protection/>
    </xf>
    <xf numFmtId="0" fontId="13" fillId="0" borderId="10" xfId="104" applyFont="1" applyFill="1" applyBorder="1" applyAlignment="1">
      <alignment horizontal="left" vertical="center"/>
      <protection/>
    </xf>
    <xf numFmtId="0" fontId="5" fillId="0" borderId="52" xfId="104" applyFont="1" applyFill="1" applyBorder="1" applyAlignment="1">
      <alignment horizontal="left" vertical="center" wrapText="1"/>
      <protection/>
    </xf>
    <xf numFmtId="0" fontId="62" fillId="0" borderId="52" xfId="104" applyFont="1" applyFill="1" applyBorder="1" applyAlignment="1">
      <alignment horizontal="left" vertical="center"/>
      <protection/>
    </xf>
    <xf numFmtId="0" fontId="5" fillId="0" borderId="53" xfId="104" applyFont="1" applyFill="1" applyBorder="1" applyAlignment="1">
      <alignment horizontal="left" vertical="center"/>
      <protection/>
    </xf>
    <xf numFmtId="0" fontId="5" fillId="0" borderId="54" xfId="104" applyFont="1" applyFill="1" applyBorder="1" applyAlignment="1">
      <alignment horizontal="left" vertical="center"/>
      <protection/>
    </xf>
    <xf numFmtId="0" fontId="5" fillId="0" borderId="55" xfId="104" applyFont="1" applyFill="1" applyBorder="1" applyAlignment="1">
      <alignment horizontal="left" vertical="center"/>
      <protection/>
    </xf>
    <xf numFmtId="0" fontId="5" fillId="0" borderId="56" xfId="104" applyFont="1" applyFill="1" applyBorder="1" applyAlignment="1">
      <alignment horizontal="left" vertical="center"/>
      <protection/>
    </xf>
    <xf numFmtId="0" fontId="5" fillId="0" borderId="21" xfId="104" applyFont="1" applyFill="1" applyBorder="1" applyAlignment="1">
      <alignment horizontal="left" vertical="center"/>
      <protection/>
    </xf>
    <xf numFmtId="0" fontId="5" fillId="0" borderId="45" xfId="104" applyFont="1" applyFill="1" applyBorder="1" applyAlignment="1">
      <alignment horizontal="left" vertical="center"/>
      <protection/>
    </xf>
    <xf numFmtId="0" fontId="5" fillId="0" borderId="57" xfId="104" applyFont="1" applyFill="1" applyBorder="1" applyAlignment="1">
      <alignment horizontal="center" vertical="center"/>
      <protection/>
    </xf>
    <xf numFmtId="0" fontId="5" fillId="0" borderId="57" xfId="104" applyFont="1" applyFill="1" applyBorder="1" applyAlignment="1">
      <alignment horizontal="left" vertical="center" wrapText="1"/>
      <protection/>
    </xf>
    <xf numFmtId="0" fontId="62" fillId="0" borderId="57" xfId="104" applyFont="1" applyFill="1" applyBorder="1" applyAlignment="1">
      <alignment horizontal="left" vertical="center"/>
      <protection/>
    </xf>
    <xf numFmtId="0" fontId="5" fillId="0" borderId="58" xfId="104" applyFont="1" applyFill="1" applyBorder="1" applyAlignment="1">
      <alignment vertical="center" wrapText="1"/>
      <protection/>
    </xf>
    <xf numFmtId="0" fontId="5" fillId="0" borderId="59" xfId="104" applyFont="1" applyFill="1" applyBorder="1" applyAlignment="1">
      <alignment horizontal="left" vertical="center"/>
      <protection/>
    </xf>
    <xf numFmtId="0" fontId="5" fillId="0" borderId="30" xfId="104" applyFont="1" applyFill="1" applyBorder="1" applyAlignment="1">
      <alignment horizontal="left" vertical="center"/>
      <protection/>
    </xf>
    <xf numFmtId="0" fontId="5" fillId="0" borderId="46" xfId="104" applyFont="1" applyFill="1" applyBorder="1" applyAlignment="1">
      <alignment horizontal="left" vertical="center"/>
      <protection/>
    </xf>
    <xf numFmtId="0" fontId="5" fillId="0" borderId="59" xfId="104" applyFont="1" applyFill="1" applyBorder="1" applyAlignment="1">
      <alignment vertical="center" wrapText="1"/>
      <protection/>
    </xf>
    <xf numFmtId="0" fontId="5" fillId="0" borderId="60" xfId="104" applyFont="1" applyFill="1" applyBorder="1" applyAlignment="1">
      <alignment horizontal="left" vertical="center"/>
      <protection/>
    </xf>
    <xf numFmtId="0" fontId="5" fillId="0" borderId="61" xfId="104" applyFont="1" applyFill="1" applyBorder="1" applyAlignment="1">
      <alignment horizontal="left" vertical="center"/>
      <protection/>
    </xf>
    <xf numFmtId="0" fontId="5" fillId="0" borderId="62" xfId="104" applyFont="1" applyFill="1" applyBorder="1" applyAlignment="1">
      <alignment horizontal="left" vertical="center"/>
      <protection/>
    </xf>
    <xf numFmtId="0" fontId="5" fillId="0" borderId="63" xfId="104" applyFont="1" applyFill="1" applyBorder="1" applyAlignment="1">
      <alignment horizontal="left" vertical="center"/>
      <protection/>
    </xf>
    <xf numFmtId="0" fontId="5" fillId="0" borderId="13" xfId="104" applyFont="1" applyFill="1" applyBorder="1" applyAlignment="1">
      <alignment horizontal="left" vertical="center" wrapText="1"/>
      <protection/>
    </xf>
    <xf numFmtId="0" fontId="5" fillId="0" borderId="13" xfId="104" applyFont="1" applyFill="1" applyBorder="1" applyAlignment="1">
      <alignment horizontal="left" vertical="center"/>
      <protection/>
    </xf>
    <xf numFmtId="0" fontId="13" fillId="0" borderId="0" xfId="104" applyFont="1" applyFill="1" applyBorder="1" applyAlignment="1">
      <alignment vertical="center"/>
      <protection/>
    </xf>
    <xf numFmtId="0" fontId="13" fillId="0" borderId="46" xfId="104" applyFont="1" applyFill="1" applyBorder="1" applyAlignment="1">
      <alignment vertical="center"/>
      <protection/>
    </xf>
    <xf numFmtId="0" fontId="5" fillId="0" borderId="30" xfId="104" applyFont="1" applyFill="1" applyBorder="1" applyAlignment="1">
      <alignment vertical="center"/>
      <protection/>
    </xf>
    <xf numFmtId="0" fontId="5" fillId="0" borderId="0" xfId="104" applyFont="1" applyFill="1" applyBorder="1" applyAlignment="1">
      <alignment vertical="center"/>
      <protection/>
    </xf>
    <xf numFmtId="0" fontId="5" fillId="0" borderId="46" xfId="104" applyFont="1" applyFill="1" applyBorder="1" applyAlignment="1">
      <alignment vertical="center"/>
      <protection/>
    </xf>
    <xf numFmtId="0" fontId="5" fillId="0" borderId="64" xfId="104" applyFont="1" applyFill="1" applyBorder="1" applyAlignment="1">
      <alignment horizontal="left" vertical="center"/>
      <protection/>
    </xf>
    <xf numFmtId="0" fontId="5" fillId="0" borderId="65" xfId="104" applyFont="1" applyFill="1" applyBorder="1" applyAlignment="1">
      <alignment horizontal="left" vertical="center"/>
      <protection/>
    </xf>
    <xf numFmtId="0" fontId="5" fillId="0" borderId="66" xfId="104" applyFont="1" applyFill="1" applyBorder="1" applyAlignment="1">
      <alignment horizontal="left" vertical="center"/>
      <protection/>
    </xf>
    <xf numFmtId="0" fontId="13" fillId="0" borderId="67" xfId="104" applyFont="1" applyFill="1" applyBorder="1" applyAlignment="1">
      <alignment vertical="center"/>
      <protection/>
    </xf>
    <xf numFmtId="0" fontId="13" fillId="0" borderId="68" xfId="104" applyFont="1" applyFill="1" applyBorder="1" applyAlignment="1">
      <alignment vertical="center"/>
      <protection/>
    </xf>
    <xf numFmtId="0" fontId="5" fillId="0" borderId="16" xfId="104" applyFont="1" applyFill="1" applyBorder="1" applyAlignment="1">
      <alignment vertical="center"/>
      <protection/>
    </xf>
    <xf numFmtId="0" fontId="5" fillId="0" borderId="11" xfId="104" applyFont="1" applyFill="1" applyBorder="1" applyAlignment="1">
      <alignment vertical="center"/>
      <protection/>
    </xf>
    <xf numFmtId="0" fontId="5" fillId="0" borderId="29" xfId="104" applyFont="1" applyFill="1" applyBorder="1" applyAlignment="1">
      <alignment vertical="center"/>
      <protection/>
    </xf>
    <xf numFmtId="0" fontId="63" fillId="0" borderId="57" xfId="0" applyFont="1" applyFill="1" applyBorder="1" applyAlignment="1">
      <alignment horizontal="left" vertical="center" wrapText="1"/>
    </xf>
    <xf numFmtId="0" fontId="63" fillId="0" borderId="57" xfId="0" applyFont="1" applyFill="1" applyBorder="1" applyAlignment="1">
      <alignment horizontal="left" vertical="center"/>
    </xf>
    <xf numFmtId="0" fontId="63" fillId="0" borderId="59" xfId="0" applyFont="1" applyFill="1" applyBorder="1" applyAlignment="1">
      <alignment horizontal="left" vertical="center"/>
    </xf>
    <xf numFmtId="0" fontId="63" fillId="0" borderId="62" xfId="0" applyFont="1" applyFill="1" applyBorder="1" applyAlignment="1">
      <alignment horizontal="left" vertical="center"/>
    </xf>
    <xf numFmtId="0" fontId="63" fillId="0" borderId="63" xfId="0" applyFont="1" applyFill="1" applyBorder="1" applyAlignment="1">
      <alignment horizontal="left" vertical="center"/>
    </xf>
    <xf numFmtId="0" fontId="63" fillId="0" borderId="56" xfId="0" applyFont="1" applyFill="1" applyBorder="1" applyAlignment="1">
      <alignment vertical="center"/>
    </xf>
    <xf numFmtId="0" fontId="63" fillId="0" borderId="0" xfId="0" applyFont="1" applyFill="1" applyBorder="1" applyAlignment="1">
      <alignment vertical="center"/>
    </xf>
    <xf numFmtId="0" fontId="63" fillId="0" borderId="46" xfId="0" applyFont="1" applyFill="1" applyBorder="1" applyAlignment="1">
      <alignment vertical="center"/>
    </xf>
    <xf numFmtId="0" fontId="63" fillId="0" borderId="30" xfId="0" applyFont="1" applyFill="1" applyBorder="1" applyAlignment="1">
      <alignment vertical="center"/>
    </xf>
    <xf numFmtId="0" fontId="63" fillId="0" borderId="0" xfId="0" applyFont="1" applyFill="1" applyAlignment="1">
      <alignment horizontal="left" vertical="center"/>
    </xf>
    <xf numFmtId="0" fontId="63" fillId="0" borderId="57" xfId="0" applyFont="1" applyFill="1" applyBorder="1" applyAlignment="1">
      <alignment horizontal="left" vertical="top"/>
    </xf>
    <xf numFmtId="0" fontId="63" fillId="0" borderId="13" xfId="0" applyFont="1" applyFill="1" applyBorder="1" applyAlignment="1">
      <alignment horizontal="left" vertical="center" wrapText="1"/>
    </xf>
    <xf numFmtId="0" fontId="63" fillId="0" borderId="13" xfId="0" applyFont="1" applyFill="1" applyBorder="1" applyAlignment="1">
      <alignment horizontal="left" vertical="center"/>
    </xf>
    <xf numFmtId="0" fontId="63" fillId="0" borderId="16" xfId="0" applyFont="1" applyFill="1" applyBorder="1" applyAlignment="1">
      <alignment vertical="center" wrapText="1"/>
    </xf>
    <xf numFmtId="0" fontId="63" fillId="0" borderId="67" xfId="0" applyFont="1" applyFill="1" applyBorder="1" applyAlignment="1">
      <alignment vertical="center"/>
    </xf>
    <xf numFmtId="0" fontId="63" fillId="0" borderId="68" xfId="0" applyFont="1" applyFill="1" applyBorder="1" applyAlignment="1">
      <alignment vertical="center"/>
    </xf>
    <xf numFmtId="0" fontId="63" fillId="0" borderId="16" xfId="0" applyFont="1" applyFill="1" applyBorder="1" applyAlignment="1">
      <alignment vertical="center"/>
    </xf>
    <xf numFmtId="0" fontId="63" fillId="0" borderId="11" xfId="0" applyFont="1" applyFill="1" applyBorder="1" applyAlignment="1">
      <alignment vertical="center"/>
    </xf>
    <xf numFmtId="0" fontId="63" fillId="0" borderId="29" xfId="0" applyFont="1" applyFill="1" applyBorder="1" applyAlignment="1">
      <alignment vertical="center"/>
    </xf>
    <xf numFmtId="0" fontId="5" fillId="0" borderId="57" xfId="104" applyFont="1" applyFill="1" applyBorder="1" applyAlignment="1">
      <alignment horizontal="left" vertical="center"/>
      <protection/>
    </xf>
    <xf numFmtId="0" fontId="5" fillId="0" borderId="56" xfId="104" applyFont="1" applyFill="1" applyBorder="1" applyAlignment="1">
      <alignment vertical="center"/>
      <protection/>
    </xf>
    <xf numFmtId="0" fontId="5" fillId="0" borderId="57" xfId="104" applyFont="1" applyFill="1" applyBorder="1" applyAlignment="1">
      <alignment horizontal="left" vertical="top"/>
      <protection/>
    </xf>
    <xf numFmtId="0" fontId="5" fillId="0" borderId="21" xfId="104" applyFont="1" applyFill="1" applyBorder="1" applyAlignment="1">
      <alignment vertical="center"/>
      <protection/>
    </xf>
    <xf numFmtId="0" fontId="5" fillId="0" borderId="45" xfId="104" applyFont="1" applyFill="1" applyBorder="1" applyAlignment="1">
      <alignment vertical="center"/>
      <protection/>
    </xf>
    <xf numFmtId="0" fontId="13" fillId="0" borderId="11" xfId="104" applyFont="1" applyFill="1" applyBorder="1" applyAlignment="1">
      <alignment vertical="center"/>
      <protection/>
    </xf>
    <xf numFmtId="0" fontId="13" fillId="0" borderId="29" xfId="104" applyFont="1" applyFill="1" applyBorder="1" applyAlignment="1">
      <alignment vertical="center"/>
      <protection/>
    </xf>
    <xf numFmtId="0" fontId="5" fillId="0" borderId="52" xfId="104" applyFont="1" applyFill="1" applyBorder="1" applyAlignment="1">
      <alignment vertical="center" wrapText="1"/>
      <protection/>
    </xf>
    <xf numFmtId="0" fontId="5" fillId="0" borderId="52" xfId="104" applyFont="1" applyFill="1" applyBorder="1" applyAlignment="1">
      <alignment horizontal="left" vertical="center"/>
      <protection/>
    </xf>
    <xf numFmtId="0" fontId="62" fillId="0" borderId="21" xfId="104" applyFont="1" applyFill="1" applyBorder="1" applyAlignment="1">
      <alignment horizontal="left" vertical="center"/>
      <protection/>
    </xf>
    <xf numFmtId="0" fontId="62" fillId="0" borderId="45" xfId="104" applyFont="1" applyFill="1" applyBorder="1" applyAlignment="1">
      <alignment horizontal="left" vertical="center"/>
      <protection/>
    </xf>
    <xf numFmtId="0" fontId="5" fillId="0" borderId="57" xfId="104" applyFont="1" applyFill="1" applyBorder="1" applyAlignment="1">
      <alignment vertical="center" wrapText="1"/>
      <protection/>
    </xf>
    <xf numFmtId="0" fontId="62" fillId="0" borderId="62" xfId="104" applyFont="1" applyFill="1" applyBorder="1" applyAlignment="1">
      <alignment horizontal="left" vertical="center"/>
      <protection/>
    </xf>
    <xf numFmtId="0" fontId="62" fillId="0" borderId="63" xfId="104" applyFont="1" applyFill="1" applyBorder="1" applyAlignment="1">
      <alignment horizontal="left" vertical="center"/>
      <protection/>
    </xf>
    <xf numFmtId="0" fontId="5" fillId="0" borderId="69" xfId="104" applyFont="1" applyFill="1" applyBorder="1" applyAlignment="1">
      <alignment horizontal="left" vertical="center"/>
      <protection/>
    </xf>
    <xf numFmtId="0" fontId="62" fillId="0" borderId="54" xfId="104" applyFont="1" applyFill="1" applyBorder="1" applyAlignment="1">
      <alignment horizontal="left" vertical="center"/>
      <protection/>
    </xf>
    <xf numFmtId="0" fontId="62" fillId="0" borderId="55" xfId="104" applyFont="1" applyFill="1" applyBorder="1" applyAlignment="1">
      <alignment horizontal="left" vertical="center"/>
      <protection/>
    </xf>
    <xf numFmtId="0" fontId="5" fillId="0" borderId="70" xfId="104" applyFont="1" applyFill="1" applyBorder="1" applyAlignment="1">
      <alignment vertical="center"/>
      <protection/>
    </xf>
    <xf numFmtId="0" fontId="5" fillId="0" borderId="65" xfId="104" applyFont="1" applyFill="1" applyBorder="1" applyAlignment="1">
      <alignment vertical="center"/>
      <protection/>
    </xf>
    <xf numFmtId="0" fontId="5" fillId="0" borderId="58" xfId="104" applyFont="1" applyFill="1" applyBorder="1" applyAlignment="1">
      <alignment horizontal="left" vertical="center"/>
      <protection/>
    </xf>
    <xf numFmtId="0" fontId="5" fillId="0" borderId="58" xfId="104" applyFont="1" applyFill="1" applyBorder="1" applyAlignment="1">
      <alignment vertical="center"/>
      <protection/>
    </xf>
    <xf numFmtId="0" fontId="5" fillId="0" borderId="62" xfId="104" applyFont="1" applyFill="1" applyBorder="1" applyAlignment="1">
      <alignment vertical="center"/>
      <protection/>
    </xf>
    <xf numFmtId="0" fontId="5" fillId="0" borderId="62" xfId="104" applyFont="1" applyFill="1" applyBorder="1" applyAlignment="1">
      <alignment horizontal="center" vertical="center"/>
      <protection/>
    </xf>
    <xf numFmtId="0" fontId="5" fillId="0" borderId="63" xfId="104" applyFont="1" applyFill="1" applyBorder="1" applyAlignment="1">
      <alignment horizontal="center" vertical="center"/>
      <protection/>
    </xf>
    <xf numFmtId="0" fontId="13" fillId="0" borderId="62" xfId="104" applyFont="1" applyFill="1" applyBorder="1" applyAlignment="1">
      <alignment vertical="center"/>
      <protection/>
    </xf>
    <xf numFmtId="0" fontId="13" fillId="0" borderId="63" xfId="104" applyFont="1" applyFill="1" applyBorder="1" applyAlignment="1">
      <alignment vertical="center"/>
      <protection/>
    </xf>
    <xf numFmtId="0" fontId="13" fillId="0" borderId="11" xfId="104" applyFont="1" applyFill="1" applyBorder="1" applyAlignment="1">
      <alignment horizontal="center" vertical="center"/>
      <protection/>
    </xf>
    <xf numFmtId="0" fontId="13" fillId="0" borderId="29" xfId="104" applyFont="1" applyFill="1" applyBorder="1" applyAlignment="1">
      <alignment horizontal="center" vertical="center"/>
      <protection/>
    </xf>
    <xf numFmtId="0" fontId="5" fillId="0" borderId="16" xfId="104" applyFont="1" applyFill="1" applyBorder="1" applyAlignment="1">
      <alignment horizontal="left" vertical="center"/>
      <protection/>
    </xf>
    <xf numFmtId="0" fontId="5" fillId="0" borderId="11" xfId="104" applyFont="1" applyFill="1" applyBorder="1" applyAlignment="1">
      <alignment horizontal="left" vertical="center"/>
      <protection/>
    </xf>
    <xf numFmtId="0" fontId="5" fillId="0" borderId="29" xfId="104" applyFont="1" applyFill="1" applyBorder="1" applyAlignment="1">
      <alignment horizontal="left" vertical="center"/>
      <protection/>
    </xf>
    <xf numFmtId="0" fontId="5" fillId="0" borderId="21" xfId="104" applyFont="1" applyFill="1" applyBorder="1" applyAlignment="1">
      <alignment horizontal="left" vertical="center" wrapText="1"/>
      <protection/>
    </xf>
    <xf numFmtId="0" fontId="5" fillId="0" borderId="0" xfId="104" applyFont="1" applyFill="1" applyBorder="1" applyAlignment="1">
      <alignment horizontal="left" vertical="center" wrapText="1"/>
      <protection/>
    </xf>
    <xf numFmtId="0" fontId="4" fillId="0" borderId="0" xfId="104" applyFont="1" applyFill="1" applyAlignment="1">
      <alignment horizontal="left" vertical="center"/>
      <protection/>
    </xf>
    <xf numFmtId="0" fontId="5" fillId="0" borderId="30" xfId="104" applyFont="1" applyFill="1" applyBorder="1" applyAlignment="1">
      <alignment horizontal="center" vertical="center"/>
      <protection/>
    </xf>
    <xf numFmtId="0" fontId="5" fillId="0" borderId="46" xfId="104" applyFont="1" applyFill="1" applyBorder="1" applyAlignment="1">
      <alignment horizontal="center" vertical="center"/>
      <protection/>
    </xf>
    <xf numFmtId="0" fontId="5" fillId="0" borderId="57" xfId="104" applyFont="1" applyFill="1" applyBorder="1" applyAlignment="1">
      <alignment vertical="top" wrapText="1"/>
      <protection/>
    </xf>
    <xf numFmtId="0" fontId="5" fillId="0" borderId="30" xfId="104" applyFont="1" applyFill="1" applyBorder="1" applyAlignment="1">
      <alignment horizontal="left" vertical="center" wrapText="1"/>
      <protection/>
    </xf>
    <xf numFmtId="0" fontId="5" fillId="0" borderId="13" xfId="104" applyFont="1" applyFill="1" applyBorder="1" applyAlignment="1">
      <alignment vertical="center" wrapText="1"/>
      <protection/>
    </xf>
    <xf numFmtId="0" fontId="5" fillId="0" borderId="30" xfId="104" applyFont="1" applyFill="1" applyBorder="1" applyAlignment="1">
      <alignment horizontal="left" vertical="top"/>
      <protection/>
    </xf>
    <xf numFmtId="0" fontId="5" fillId="0" borderId="0" xfId="104" applyFont="1" applyFill="1" applyBorder="1" applyAlignment="1">
      <alignment horizontal="left" vertical="top"/>
      <protection/>
    </xf>
    <xf numFmtId="0" fontId="5" fillId="0" borderId="46" xfId="104" applyFont="1" applyFill="1" applyBorder="1" applyAlignment="1">
      <alignment horizontal="left" vertical="top"/>
      <protection/>
    </xf>
    <xf numFmtId="0" fontId="5" fillId="0" borderId="66" xfId="104" applyFont="1" applyFill="1" applyBorder="1" applyAlignment="1">
      <alignment vertical="center"/>
      <protection/>
    </xf>
    <xf numFmtId="0" fontId="5" fillId="0" borderId="70" xfId="104" applyFont="1" applyFill="1" applyBorder="1" applyAlignment="1">
      <alignment horizontal="left" vertical="center"/>
      <protection/>
    </xf>
    <xf numFmtId="0" fontId="62" fillId="0" borderId="65" xfId="104" applyFont="1" applyFill="1" applyBorder="1" applyAlignment="1">
      <alignment horizontal="left" vertical="center"/>
      <protection/>
    </xf>
    <xf numFmtId="0" fontId="62" fillId="0" borderId="66" xfId="104" applyFont="1" applyFill="1" applyBorder="1" applyAlignment="1">
      <alignment horizontal="left" vertical="center"/>
      <protection/>
    </xf>
    <xf numFmtId="0" fontId="5" fillId="0" borderId="71" xfId="104" applyFont="1" applyFill="1" applyBorder="1" applyAlignment="1">
      <alignment horizontal="left" vertical="center"/>
      <protection/>
    </xf>
    <xf numFmtId="0" fontId="5" fillId="0" borderId="72" xfId="104" applyFont="1" applyFill="1" applyBorder="1" applyAlignment="1">
      <alignment horizontal="left" vertical="center"/>
      <protection/>
    </xf>
    <xf numFmtId="0" fontId="5" fillId="0" borderId="0" xfId="104" applyFont="1" applyFill="1" applyAlignment="1">
      <alignment horizontal="center" vertical="center"/>
      <protection/>
    </xf>
    <xf numFmtId="0" fontId="0" fillId="0" borderId="12" xfId="0" applyFont="1" applyBorder="1" applyAlignment="1">
      <alignment horizontal="center" vertical="center" wrapText="1"/>
    </xf>
    <xf numFmtId="0" fontId="75" fillId="0" borderId="21" xfId="106" applyFont="1" applyBorder="1" applyProtection="1">
      <alignment vertical="center"/>
      <protection locked="0"/>
    </xf>
    <xf numFmtId="0" fontId="75" fillId="0" borderId="45" xfId="106" applyFont="1" applyBorder="1" applyProtection="1">
      <alignment vertical="center"/>
      <protection locked="0"/>
    </xf>
    <xf numFmtId="0" fontId="74" fillId="0" borderId="10" xfId="106" applyFont="1" applyBorder="1" applyAlignment="1" applyProtection="1">
      <alignment vertical="center"/>
      <protection locked="0"/>
    </xf>
    <xf numFmtId="0" fontId="31" fillId="0" borderId="30" xfId="107" applyBorder="1" applyAlignment="1">
      <alignment horizontal="center" vertical="center" wrapText="1"/>
      <protection/>
    </xf>
    <xf numFmtId="0" fontId="10" fillId="0" borderId="73" xfId="107" applyFont="1" applyBorder="1" applyAlignment="1">
      <alignment vertical="center"/>
      <protection/>
    </xf>
    <xf numFmtId="0" fontId="10" fillId="0" borderId="74" xfId="107" applyFont="1" applyBorder="1" applyAlignment="1">
      <alignment vertical="center"/>
      <protection/>
    </xf>
    <xf numFmtId="0" fontId="31" fillId="0" borderId="16" xfId="107" applyBorder="1" applyAlignment="1">
      <alignment horizontal="center" vertical="center" wrapText="1"/>
      <protection/>
    </xf>
    <xf numFmtId="0" fontId="5" fillId="0" borderId="16" xfId="104" applyFont="1" applyFill="1" applyBorder="1" applyAlignment="1">
      <alignment vertical="center" wrapText="1"/>
      <protection/>
    </xf>
    <xf numFmtId="0" fontId="5" fillId="0" borderId="75" xfId="104" applyFont="1" applyFill="1" applyBorder="1" applyAlignment="1">
      <alignment vertical="center"/>
      <protection/>
    </xf>
    <xf numFmtId="0" fontId="5" fillId="0" borderId="61" xfId="104" applyFont="1" applyFill="1" applyBorder="1" applyAlignment="1">
      <alignment vertical="center" wrapText="1"/>
      <protection/>
    </xf>
    <xf numFmtId="0" fontId="5" fillId="0" borderId="61" xfId="104" applyFont="1" applyFill="1" applyBorder="1" applyAlignment="1">
      <alignment vertical="center"/>
      <protection/>
    </xf>
    <xf numFmtId="0" fontId="5" fillId="0" borderId="75" xfId="104" applyFont="1" applyFill="1" applyBorder="1" applyAlignment="1">
      <alignment vertical="center" wrapText="1"/>
      <protection/>
    </xf>
    <xf numFmtId="0" fontId="5" fillId="0" borderId="30" xfId="104" applyFont="1" applyFill="1" applyBorder="1" applyAlignment="1">
      <alignment vertical="center" wrapText="1"/>
      <protection/>
    </xf>
    <xf numFmtId="0" fontId="5" fillId="0" borderId="10" xfId="104" applyFont="1" applyFill="1" applyBorder="1" applyAlignment="1">
      <alignment horizontal="left" vertical="center"/>
      <protection/>
    </xf>
    <xf numFmtId="0" fontId="75" fillId="0" borderId="0" xfId="106" applyFont="1" applyBorder="1" applyAlignment="1">
      <alignment horizontal="left" vertical="center" shrinkToFit="1"/>
      <protection/>
    </xf>
    <xf numFmtId="0" fontId="0" fillId="0" borderId="0" xfId="0" applyFont="1" applyAlignment="1">
      <alignment vertical="center"/>
    </xf>
    <xf numFmtId="0" fontId="64" fillId="0" borderId="0" xfId="0" applyFont="1" applyAlignment="1">
      <alignment vertical="center"/>
    </xf>
    <xf numFmtId="0" fontId="0" fillId="0" borderId="56" xfId="0" applyFont="1" applyBorder="1" applyAlignment="1">
      <alignment horizontal="center" vertical="center"/>
    </xf>
    <xf numFmtId="0" fontId="0" fillId="0" borderId="41" xfId="0" applyFont="1" applyBorder="1" applyAlignment="1">
      <alignment horizontal="left" vertical="center" wrapText="1"/>
    </xf>
    <xf numFmtId="0" fontId="0" fillId="0" borderId="76" xfId="0" applyFont="1" applyBorder="1" applyAlignment="1">
      <alignment horizontal="center" vertical="center"/>
    </xf>
    <xf numFmtId="0" fontId="0" fillId="0" borderId="43" xfId="0" applyFont="1" applyBorder="1" applyAlignment="1">
      <alignment horizontal="left" vertical="center" wrapText="1"/>
    </xf>
    <xf numFmtId="0" fontId="0" fillId="0" borderId="43" xfId="0" applyFont="1" applyBorder="1" applyAlignment="1">
      <alignment vertical="center" wrapText="1"/>
    </xf>
    <xf numFmtId="0" fontId="0" fillId="0" borderId="77" xfId="0" applyFont="1" applyBorder="1" applyAlignment="1">
      <alignment horizontal="center" vertical="center"/>
    </xf>
    <xf numFmtId="0" fontId="0" fillId="0" borderId="44"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0" xfId="0" applyFont="1" applyAlignment="1">
      <alignment horizontal="right" vertical="center"/>
    </xf>
    <xf numFmtId="0" fontId="0" fillId="0" borderId="10" xfId="0" applyFont="1" applyBorder="1" applyAlignment="1">
      <alignment horizontal="center" vertical="center" wrapText="1"/>
    </xf>
    <xf numFmtId="0" fontId="0" fillId="0" borderId="76" xfId="0" applyFont="1" applyBorder="1" applyAlignment="1">
      <alignment horizontal="center" vertical="center" wrapText="1"/>
    </xf>
    <xf numFmtId="0" fontId="63" fillId="0" borderId="30" xfId="105" applyFont="1" applyFill="1" applyBorder="1" applyAlignment="1">
      <alignment vertical="center" wrapText="1"/>
    </xf>
    <xf numFmtId="0" fontId="63" fillId="0" borderId="30" xfId="105" applyFont="1" applyFill="1" applyBorder="1" applyAlignment="1">
      <alignment vertical="center"/>
    </xf>
    <xf numFmtId="0" fontId="63" fillId="0" borderId="61" xfId="105" applyFont="1" applyFill="1" applyBorder="1" applyAlignment="1">
      <alignment vertical="center" wrapText="1"/>
    </xf>
    <xf numFmtId="0" fontId="63" fillId="0" borderId="59" xfId="105" applyFont="1" applyFill="1" applyBorder="1" applyAlignment="1">
      <alignment vertical="center"/>
    </xf>
    <xf numFmtId="0" fontId="63" fillId="0" borderId="78" xfId="105" applyFont="1" applyFill="1" applyBorder="1" applyAlignment="1">
      <alignment vertical="center" wrapText="1"/>
    </xf>
    <xf numFmtId="0" fontId="63" fillId="0" borderId="64" xfId="105" applyFont="1" applyFill="1" applyBorder="1" applyAlignment="1">
      <alignment horizontal="left" vertical="center"/>
    </xf>
    <xf numFmtId="0" fontId="63" fillId="0" borderId="56" xfId="105" applyFont="1" applyFill="1" applyBorder="1" applyAlignment="1">
      <alignment horizontal="left" vertical="center"/>
    </xf>
    <xf numFmtId="0" fontId="63" fillId="0" borderId="59" xfId="105" applyFont="1" applyFill="1" applyBorder="1" applyAlignment="1">
      <alignment horizontal="left" vertical="center"/>
    </xf>
    <xf numFmtId="0" fontId="63" fillId="0" borderId="59" xfId="105" applyFont="1" applyFill="1" applyBorder="1" applyAlignment="1">
      <alignment horizontal="left" vertical="center" shrinkToFit="1"/>
    </xf>
    <xf numFmtId="0" fontId="63" fillId="0" borderId="75" xfId="105" applyFont="1" applyFill="1" applyBorder="1" applyAlignment="1">
      <alignment vertical="center" wrapText="1"/>
    </xf>
    <xf numFmtId="0" fontId="31" fillId="0" borderId="0" xfId="107" applyFont="1" applyAlignment="1">
      <alignment vertical="center"/>
      <protection/>
    </xf>
    <xf numFmtId="0" fontId="31" fillId="0" borderId="0" xfId="107" applyFont="1" applyBorder="1" applyAlignment="1">
      <alignment vertical="center"/>
      <protection/>
    </xf>
    <xf numFmtId="0" fontId="31" fillId="0" borderId="21" xfId="107" applyFont="1" applyFill="1" applyBorder="1" applyAlignment="1">
      <alignment vertical="center"/>
      <protection/>
    </xf>
    <xf numFmtId="0" fontId="31" fillId="0" borderId="45" xfId="107" applyFont="1" applyFill="1" applyBorder="1" applyAlignment="1">
      <alignment vertical="center"/>
      <protection/>
    </xf>
    <xf numFmtId="0" fontId="31" fillId="0" borderId="46" xfId="107" applyFont="1" applyBorder="1" applyAlignment="1">
      <alignment vertical="center"/>
      <protection/>
    </xf>
    <xf numFmtId="0" fontId="10" fillId="0" borderId="46" xfId="110" applyFont="1" applyBorder="1" applyAlignment="1">
      <alignment vertical="center"/>
      <protection/>
    </xf>
    <xf numFmtId="0" fontId="10" fillId="0" borderId="0" xfId="110" applyFont="1" applyBorder="1" applyAlignment="1">
      <alignment vertical="center"/>
      <protection/>
    </xf>
    <xf numFmtId="0" fontId="10" fillId="0" borderId="0" xfId="110" applyFont="1" applyAlignment="1">
      <alignment vertical="center"/>
      <protection/>
    </xf>
    <xf numFmtId="0" fontId="31" fillId="0" borderId="48" xfId="107" applyFont="1" applyBorder="1" applyAlignment="1">
      <alignment vertical="center"/>
      <protection/>
    </xf>
    <xf numFmtId="0" fontId="31" fillId="0" borderId="74" xfId="107" applyFont="1" applyBorder="1" applyAlignment="1">
      <alignment vertical="center"/>
      <protection/>
    </xf>
    <xf numFmtId="0" fontId="31" fillId="0" borderId="30" xfId="107" applyFont="1" applyBorder="1" applyAlignment="1">
      <alignment horizontal="center" vertical="center" wrapText="1"/>
      <protection/>
    </xf>
    <xf numFmtId="0" fontId="31" fillId="0" borderId="16" xfId="107" applyFont="1" applyBorder="1" applyAlignment="1">
      <alignment horizontal="center" vertical="center" wrapText="1"/>
      <protection/>
    </xf>
    <xf numFmtId="0" fontId="31" fillId="0" borderId="50" xfId="107" applyFont="1" applyBorder="1" applyAlignment="1">
      <alignment vertical="center"/>
      <protection/>
    </xf>
    <xf numFmtId="0" fontId="31" fillId="0" borderId="11" xfId="107" applyFont="1" applyBorder="1" applyAlignment="1">
      <alignment vertical="center"/>
      <protection/>
    </xf>
    <xf numFmtId="0" fontId="31" fillId="0" borderId="51" xfId="107" applyFont="1" applyBorder="1" applyAlignment="1">
      <alignment vertical="center"/>
      <protection/>
    </xf>
    <xf numFmtId="0" fontId="31" fillId="0" borderId="29" xfId="107" applyFont="1" applyBorder="1" applyAlignment="1">
      <alignment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7" xfId="0" applyFont="1" applyBorder="1" applyAlignment="1">
      <alignment horizontal="center" vertical="center" wrapText="1"/>
    </xf>
    <xf numFmtId="0" fontId="0" fillId="0" borderId="80" xfId="0" applyFont="1" applyBorder="1" applyAlignment="1">
      <alignment horizontal="left"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76" xfId="0" applyFont="1" applyBorder="1" applyAlignment="1">
      <alignment horizontal="left" vertical="center" wrapText="1"/>
    </xf>
    <xf numFmtId="0" fontId="0" fillId="0" borderId="48" xfId="0" applyFont="1" applyBorder="1" applyAlignment="1">
      <alignment horizontal="left" vertical="center" wrapText="1"/>
    </xf>
    <xf numFmtId="0" fontId="0" fillId="0" borderId="83" xfId="0" applyFont="1" applyBorder="1" applyAlignment="1">
      <alignment horizontal="left" vertical="center" wrapText="1"/>
    </xf>
    <xf numFmtId="0" fontId="0" fillId="0" borderId="43" xfId="0" applyFont="1" applyBorder="1" applyAlignment="1">
      <alignment vertical="center"/>
    </xf>
    <xf numFmtId="0" fontId="0" fillId="0" borderId="21" xfId="0" applyFont="1" applyBorder="1" applyAlignment="1">
      <alignment horizontal="left" vertical="center"/>
    </xf>
    <xf numFmtId="0" fontId="0" fillId="0" borderId="31"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76" xfId="0" applyFont="1" applyBorder="1" applyAlignment="1">
      <alignment vertical="center" wrapText="1"/>
    </xf>
    <xf numFmtId="0" fontId="0" fillId="0" borderId="83" xfId="0" applyFont="1" applyBorder="1" applyAlignment="1">
      <alignment vertical="center" wrapText="1"/>
    </xf>
    <xf numFmtId="0" fontId="0" fillId="0" borderId="77" xfId="0" applyFont="1" applyBorder="1" applyAlignment="1">
      <alignment horizontal="left" vertical="center" wrapText="1"/>
    </xf>
    <xf numFmtId="0" fontId="0" fillId="0" borderId="74" xfId="0" applyFont="1" applyBorder="1" applyAlignment="1">
      <alignment horizontal="left" vertical="center" wrapText="1"/>
    </xf>
    <xf numFmtId="0" fontId="0" fillId="0" borderId="86" xfId="0" applyFont="1" applyBorder="1" applyAlignment="1">
      <alignment horizontal="left" vertical="center" wrapText="1"/>
    </xf>
    <xf numFmtId="0" fontId="0" fillId="0" borderId="56" xfId="0" applyFont="1" applyBorder="1" applyAlignment="1">
      <alignment horizontal="left" vertical="center" wrapText="1"/>
    </xf>
    <xf numFmtId="0" fontId="0" fillId="0" borderId="21" xfId="0" applyFont="1" applyBorder="1" applyAlignment="1">
      <alignment horizontal="left" vertical="center" wrapText="1"/>
    </xf>
    <xf numFmtId="0" fontId="0" fillId="0" borderId="45" xfId="0" applyFont="1" applyBorder="1" applyAlignment="1">
      <alignment horizontal="left" vertical="center" wrapText="1"/>
    </xf>
    <xf numFmtId="0" fontId="0" fillId="0" borderId="41" xfId="0" applyFont="1" applyBorder="1" applyAlignment="1">
      <alignment vertical="center"/>
    </xf>
    <xf numFmtId="0" fontId="0" fillId="0" borderId="77" xfId="0" applyFont="1" applyBorder="1" applyAlignment="1">
      <alignment horizontal="left" vertical="top" wrapText="1"/>
    </xf>
    <xf numFmtId="0" fontId="0" fillId="0" borderId="86" xfId="0" applyFont="1" applyBorder="1" applyAlignment="1">
      <alignment horizontal="left" vertical="top" wrapText="1"/>
    </xf>
    <xf numFmtId="0" fontId="0" fillId="0" borderId="30" xfId="0" applyFont="1" applyBorder="1" applyAlignment="1">
      <alignment horizontal="left" vertical="top" wrapText="1"/>
    </xf>
    <xf numFmtId="0" fontId="0" fillId="0" borderId="46" xfId="0" applyFont="1" applyBorder="1" applyAlignment="1">
      <alignment horizontal="left" vertical="top" wrapText="1"/>
    </xf>
    <xf numFmtId="0" fontId="0" fillId="0" borderId="87" xfId="0" applyFont="1" applyBorder="1" applyAlignment="1">
      <alignment horizontal="left" vertical="top" wrapText="1"/>
    </xf>
    <xf numFmtId="0" fontId="0" fillId="0" borderId="88" xfId="0" applyFont="1" applyBorder="1" applyAlignment="1">
      <alignment horizontal="left" vertical="top" wrapText="1"/>
    </xf>
    <xf numFmtId="0" fontId="0" fillId="0" borderId="31"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46" xfId="0" applyFont="1" applyBorder="1" applyAlignment="1">
      <alignment vertical="center" wrapText="1"/>
    </xf>
    <xf numFmtId="0" fontId="0" fillId="0" borderId="30" xfId="0" applyFont="1" applyBorder="1" applyAlignment="1">
      <alignment vertical="center" wrapText="1"/>
    </xf>
    <xf numFmtId="0" fontId="6" fillId="0" borderId="0" xfId="0" applyFont="1" applyAlignment="1">
      <alignment horizontal="center" vertical="center"/>
    </xf>
    <xf numFmtId="0" fontId="0" fillId="0" borderId="77" xfId="0" applyFont="1" applyBorder="1" applyAlignment="1">
      <alignment vertical="top" wrapText="1"/>
    </xf>
    <xf numFmtId="0" fontId="0" fillId="0" borderId="86" xfId="0" applyFont="1" applyBorder="1" applyAlignment="1">
      <alignment vertical="top" wrapText="1"/>
    </xf>
    <xf numFmtId="0" fontId="0" fillId="0" borderId="30" xfId="0" applyFont="1" applyBorder="1" applyAlignment="1">
      <alignment vertical="top" wrapText="1"/>
    </xf>
    <xf numFmtId="0" fontId="0" fillId="0" borderId="46" xfId="0" applyFont="1" applyBorder="1" applyAlignment="1">
      <alignment vertical="top" wrapText="1"/>
    </xf>
    <xf numFmtId="0" fontId="0" fillId="0" borderId="16" xfId="0" applyFont="1" applyBorder="1" applyAlignment="1">
      <alignment vertical="top" wrapText="1"/>
    </xf>
    <xf numFmtId="0" fontId="0" fillId="0" borderId="29" xfId="0" applyFont="1" applyBorder="1" applyAlignment="1">
      <alignment vertical="top" wrapText="1"/>
    </xf>
    <xf numFmtId="0" fontId="0" fillId="0" borderId="32"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10" xfId="0" applyFont="1" applyBorder="1" applyAlignment="1">
      <alignment horizontal="center" vertical="center"/>
    </xf>
    <xf numFmtId="0" fontId="4" fillId="0" borderId="0" xfId="0" applyFont="1" applyAlignment="1" applyProtection="1">
      <alignment horizontal="center" vertical="center"/>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right" vertical="center"/>
      <protection/>
    </xf>
    <xf numFmtId="0" fontId="4" fillId="0" borderId="0" xfId="0" applyFont="1" applyAlignment="1" applyProtection="1">
      <alignment vertical="center" wrapText="1"/>
      <protection/>
    </xf>
    <xf numFmtId="0" fontId="84" fillId="0" borderId="0" xfId="106" applyFont="1" applyAlignment="1">
      <alignment horizontal="left" vertical="center"/>
      <protection/>
    </xf>
    <xf numFmtId="0" fontId="75" fillId="0" borderId="13" xfId="106" applyFont="1" applyBorder="1" applyAlignment="1">
      <alignment horizontal="left" vertical="center"/>
      <protection/>
    </xf>
    <xf numFmtId="0" fontId="75" fillId="0" borderId="10" xfId="106" applyFont="1" applyBorder="1" applyAlignment="1">
      <alignment horizontal="left" vertical="center"/>
      <protection/>
    </xf>
    <xf numFmtId="0" fontId="75" fillId="0" borderId="10" xfId="106" applyFont="1" applyBorder="1" applyAlignment="1">
      <alignment horizontal="left" vertical="center" shrinkToFit="1"/>
      <protection/>
    </xf>
    <xf numFmtId="0" fontId="35" fillId="0" borderId="10" xfId="106" applyFont="1" applyBorder="1" applyAlignment="1">
      <alignment horizontal="left" vertical="center" wrapText="1" shrinkToFit="1"/>
      <protection/>
    </xf>
    <xf numFmtId="0" fontId="75" fillId="0" borderId="10" xfId="106" applyFont="1" applyBorder="1" applyAlignment="1">
      <alignment horizontal="left" vertical="center" wrapText="1" shrinkToFit="1"/>
      <protection/>
    </xf>
    <xf numFmtId="0" fontId="54" fillId="0" borderId="56" xfId="106" applyFont="1" applyBorder="1" applyAlignment="1">
      <alignment horizontal="left" vertical="center" wrapText="1"/>
      <protection/>
    </xf>
    <xf numFmtId="0" fontId="54" fillId="0" borderId="21" xfId="106" applyFont="1" applyBorder="1" applyAlignment="1">
      <alignment horizontal="left" vertical="center"/>
      <protection/>
    </xf>
    <xf numFmtId="0" fontId="54" fillId="0" borderId="45" xfId="106" applyFont="1" applyBorder="1" applyAlignment="1">
      <alignment horizontal="left" vertical="center"/>
      <protection/>
    </xf>
    <xf numFmtId="0" fontId="54" fillId="0" borderId="16" xfId="106" applyFont="1" applyBorder="1" applyAlignment="1">
      <alignment horizontal="left" vertical="center"/>
      <protection/>
    </xf>
    <xf numFmtId="0" fontId="54" fillId="0" borderId="11" xfId="106" applyFont="1" applyBorder="1" applyAlignment="1">
      <alignment horizontal="left" vertical="center"/>
      <protection/>
    </xf>
    <xf numFmtId="0" fontId="54" fillId="0" borderId="29" xfId="106" applyFont="1" applyBorder="1" applyAlignment="1">
      <alignment horizontal="left" vertical="center"/>
      <protection/>
    </xf>
    <xf numFmtId="0" fontId="77" fillId="24" borderId="56" xfId="106" applyFont="1" applyFill="1" applyBorder="1" applyAlignment="1" applyProtection="1">
      <alignment vertical="center" wrapText="1"/>
      <protection locked="0"/>
    </xf>
    <xf numFmtId="0" fontId="77" fillId="24" borderId="21" xfId="106" applyFont="1" applyFill="1" applyBorder="1" applyAlignment="1" applyProtection="1">
      <alignment vertical="center" wrapText="1"/>
      <protection locked="0"/>
    </xf>
    <xf numFmtId="0" fontId="77" fillId="24" borderId="45" xfId="106" applyFont="1" applyFill="1" applyBorder="1" applyAlignment="1" applyProtection="1">
      <alignment vertical="center" wrapText="1"/>
      <protection locked="0"/>
    </xf>
    <xf numFmtId="0" fontId="77" fillId="24" borderId="30" xfId="106" applyFont="1" applyFill="1" applyBorder="1" applyAlignment="1" applyProtection="1">
      <alignment vertical="center" wrapText="1"/>
      <protection locked="0"/>
    </xf>
    <xf numFmtId="0" fontId="77" fillId="24" borderId="0" xfId="106" applyFont="1" applyFill="1" applyBorder="1" applyAlignment="1" applyProtection="1">
      <alignment vertical="center" wrapText="1"/>
      <protection locked="0"/>
    </xf>
    <xf numFmtId="0" fontId="77" fillId="24" borderId="46" xfId="106" applyFont="1" applyFill="1" applyBorder="1" applyAlignment="1" applyProtection="1">
      <alignment vertical="center" wrapText="1"/>
      <protection locked="0"/>
    </xf>
    <xf numFmtId="0" fontId="77" fillId="24" borderId="16" xfId="106" applyFont="1" applyFill="1" applyBorder="1" applyAlignment="1" applyProtection="1">
      <alignment vertical="center" wrapText="1"/>
      <protection locked="0"/>
    </xf>
    <xf numFmtId="0" fontId="77" fillId="24" borderId="11" xfId="106" applyFont="1" applyFill="1" applyBorder="1" applyAlignment="1" applyProtection="1">
      <alignment vertical="center" wrapText="1"/>
      <protection locked="0"/>
    </xf>
    <xf numFmtId="0" fontId="77" fillId="24" borderId="29" xfId="106" applyFont="1" applyFill="1" applyBorder="1" applyAlignment="1" applyProtection="1">
      <alignment vertical="center" wrapText="1"/>
      <protection locked="0"/>
    </xf>
    <xf numFmtId="0" fontId="74" fillId="0" borderId="52" xfId="106" applyFont="1" applyBorder="1" applyAlignment="1">
      <alignment horizontal="center" vertical="center"/>
      <protection/>
    </xf>
    <xf numFmtId="0" fontId="74" fillId="0" borderId="57" xfId="106" applyFont="1" applyBorder="1" applyAlignment="1">
      <alignment horizontal="center" vertical="center"/>
      <protection/>
    </xf>
    <xf numFmtId="0" fontId="75" fillId="0" borderId="13" xfId="106" applyFont="1" applyBorder="1" applyAlignment="1">
      <alignment horizontal="center" vertical="center"/>
      <protection/>
    </xf>
    <xf numFmtId="0" fontId="75" fillId="0" borderId="10" xfId="106" applyFont="1" applyBorder="1" applyAlignment="1">
      <alignment horizontal="center" vertical="center"/>
      <protection/>
    </xf>
    <xf numFmtId="0" fontId="75" fillId="0" borderId="27" xfId="106" applyFont="1" applyBorder="1" applyAlignment="1">
      <alignment horizontal="center" vertical="center"/>
      <protection/>
    </xf>
    <xf numFmtId="0" fontId="75" fillId="0" borderId="45" xfId="106" applyFont="1" applyBorder="1" applyAlignment="1">
      <alignment horizontal="center" vertical="center"/>
      <protection/>
    </xf>
    <xf numFmtId="0" fontId="75" fillId="24" borderId="13" xfId="106" applyFont="1" applyFill="1" applyBorder="1" applyAlignment="1" applyProtection="1">
      <alignment horizontal="center" vertical="center"/>
      <protection locked="0"/>
    </xf>
    <xf numFmtId="0" fontId="75" fillId="24" borderId="10" xfId="106" applyFont="1" applyFill="1" applyBorder="1" applyAlignment="1" applyProtection="1">
      <alignment horizontal="center" vertical="center"/>
      <protection locked="0"/>
    </xf>
    <xf numFmtId="0" fontId="75" fillId="24" borderId="10" xfId="106" applyFont="1" applyFill="1" applyBorder="1" applyAlignment="1" applyProtection="1">
      <alignment horizontal="left" vertical="center"/>
      <protection locked="0"/>
    </xf>
    <xf numFmtId="38" fontId="85" fillId="24" borderId="10" xfId="84" applyFont="1" applyFill="1" applyBorder="1" applyAlignment="1" applyProtection="1">
      <alignment horizontal="right" vertical="center"/>
      <protection locked="0"/>
    </xf>
    <xf numFmtId="38" fontId="85" fillId="24" borderId="12" xfId="84" applyFont="1" applyFill="1" applyBorder="1" applyAlignment="1" applyProtection="1">
      <alignment horizontal="right" vertical="center"/>
      <protection locked="0"/>
    </xf>
    <xf numFmtId="38" fontId="85" fillId="24" borderId="52" xfId="84" applyFont="1" applyFill="1" applyBorder="1" applyAlignment="1" applyProtection="1">
      <alignment horizontal="right" vertical="center"/>
      <protection locked="0"/>
    </xf>
    <xf numFmtId="38" fontId="85" fillId="24" borderId="56" xfId="84" applyFont="1" applyFill="1" applyBorder="1" applyAlignment="1" applyProtection="1">
      <alignment horizontal="right" vertical="center"/>
      <protection locked="0"/>
    </xf>
    <xf numFmtId="0" fontId="75" fillId="0" borderId="56" xfId="106" applyFont="1" applyBorder="1" applyAlignment="1">
      <alignment horizontal="center" vertical="center"/>
      <protection/>
    </xf>
    <xf numFmtId="0" fontId="75" fillId="0" borderId="21" xfId="106" applyFont="1" applyBorder="1" applyAlignment="1">
      <alignment horizontal="center" vertical="center"/>
      <protection/>
    </xf>
    <xf numFmtId="0" fontId="75" fillId="0" borderId="16" xfId="106" applyFont="1" applyBorder="1" applyAlignment="1">
      <alignment horizontal="center" vertical="center"/>
      <protection/>
    </xf>
    <xf numFmtId="0" fontId="75" fillId="0" borderId="11" xfId="106" applyFont="1" applyBorder="1" applyAlignment="1">
      <alignment horizontal="center" vertical="center"/>
      <protection/>
    </xf>
    <xf numFmtId="0" fontId="75" fillId="0" borderId="29" xfId="106" applyFont="1" applyBorder="1" applyAlignment="1">
      <alignment horizontal="center" vertical="center"/>
      <protection/>
    </xf>
    <xf numFmtId="0" fontId="75" fillId="24" borderId="30" xfId="106" applyFont="1" applyFill="1" applyBorder="1" applyAlignment="1" applyProtection="1">
      <alignment horizontal="center" vertical="center"/>
      <protection locked="0"/>
    </xf>
    <xf numFmtId="0" fontId="75" fillId="24" borderId="0" xfId="106" applyFont="1" applyFill="1" applyBorder="1" applyAlignment="1" applyProtection="1">
      <alignment horizontal="center" vertical="center"/>
      <protection locked="0"/>
    </xf>
    <xf numFmtId="0" fontId="75" fillId="24" borderId="16" xfId="106" applyFont="1" applyFill="1" applyBorder="1" applyAlignment="1" applyProtection="1">
      <alignment horizontal="center" vertical="center"/>
      <protection locked="0"/>
    </xf>
    <xf numFmtId="0" fontId="75" fillId="24" borderId="11" xfId="106" applyFont="1" applyFill="1" applyBorder="1" applyAlignment="1" applyProtection="1">
      <alignment horizontal="center" vertical="center"/>
      <protection locked="0"/>
    </xf>
    <xf numFmtId="0" fontId="75" fillId="24" borderId="91" xfId="106" applyFont="1" applyFill="1" applyBorder="1" applyAlignment="1" applyProtection="1">
      <alignment horizontal="center" vertical="center"/>
      <protection locked="0"/>
    </xf>
    <xf numFmtId="0" fontId="75" fillId="24" borderId="92" xfId="106" applyFont="1" applyFill="1" applyBorder="1" applyAlignment="1" applyProtection="1">
      <alignment horizontal="center" vertical="center"/>
      <protection locked="0"/>
    </xf>
    <xf numFmtId="0" fontId="75" fillId="24" borderId="93" xfId="106" applyFont="1" applyFill="1" applyBorder="1" applyAlignment="1" applyProtection="1">
      <alignment horizontal="center" vertical="center"/>
      <protection locked="0"/>
    </xf>
    <xf numFmtId="0" fontId="75" fillId="24" borderId="94" xfId="106" applyFont="1" applyFill="1" applyBorder="1" applyAlignment="1" applyProtection="1">
      <alignment horizontal="center" vertical="center"/>
      <protection locked="0"/>
    </xf>
    <xf numFmtId="0" fontId="75" fillId="0" borderId="95" xfId="106" applyFont="1" applyBorder="1" applyAlignment="1">
      <alignment horizontal="center" vertical="center"/>
      <protection/>
    </xf>
    <xf numFmtId="0" fontId="75" fillId="0" borderId="96" xfId="106" applyFont="1" applyBorder="1" applyAlignment="1">
      <alignment horizontal="center" vertical="center"/>
      <protection/>
    </xf>
    <xf numFmtId="0" fontId="75" fillId="0" borderId="97" xfId="106" applyFont="1" applyBorder="1" applyAlignment="1">
      <alignment horizontal="center" vertical="center"/>
      <protection/>
    </xf>
    <xf numFmtId="0" fontId="75" fillId="0" borderId="98" xfId="106" applyFont="1" applyBorder="1" applyAlignment="1">
      <alignment horizontal="center" vertical="center"/>
      <protection/>
    </xf>
    <xf numFmtId="0" fontId="75" fillId="0" borderId="99" xfId="106" applyFont="1" applyBorder="1" applyAlignment="1">
      <alignment horizontal="center" vertical="center"/>
      <protection/>
    </xf>
    <xf numFmtId="0" fontId="75" fillId="0" borderId="100" xfId="106" applyFont="1" applyBorder="1" applyAlignment="1">
      <alignment horizontal="center" vertical="center"/>
      <protection/>
    </xf>
    <xf numFmtId="0" fontId="75" fillId="24" borderId="101" xfId="106" applyFont="1" applyFill="1" applyBorder="1" applyAlignment="1" applyProtection="1">
      <alignment horizontal="center" vertical="center"/>
      <protection locked="0"/>
    </xf>
    <xf numFmtId="0" fontId="75" fillId="24" borderId="102" xfId="106" applyFont="1" applyFill="1" applyBorder="1" applyAlignment="1" applyProtection="1">
      <alignment horizontal="center" vertical="center"/>
      <protection locked="0"/>
    </xf>
    <xf numFmtId="0" fontId="75" fillId="24" borderId="103" xfId="106" applyFont="1" applyFill="1" applyBorder="1" applyAlignment="1" applyProtection="1">
      <alignment horizontal="center" vertical="center"/>
      <protection locked="0"/>
    </xf>
    <xf numFmtId="0" fontId="75" fillId="24" borderId="104" xfId="106" applyFont="1" applyFill="1" applyBorder="1" applyAlignment="1" applyProtection="1">
      <alignment horizontal="center" vertical="center"/>
      <protection locked="0"/>
    </xf>
    <xf numFmtId="0" fontId="75" fillId="24" borderId="56" xfId="106" applyFont="1" applyFill="1" applyBorder="1" applyAlignment="1" applyProtection="1">
      <alignment horizontal="left" vertical="center" wrapText="1"/>
      <protection locked="0"/>
    </xf>
    <xf numFmtId="0" fontId="75" fillId="24" borderId="21" xfId="106" applyFont="1" applyFill="1" applyBorder="1" applyAlignment="1" applyProtection="1">
      <alignment horizontal="left" vertical="center" wrapText="1"/>
      <protection locked="0"/>
    </xf>
    <xf numFmtId="0" fontId="75" fillId="24" borderId="45" xfId="106" applyFont="1" applyFill="1" applyBorder="1" applyAlignment="1" applyProtection="1">
      <alignment horizontal="left" vertical="center" wrapText="1"/>
      <protection locked="0"/>
    </xf>
    <xf numFmtId="0" fontId="75" fillId="24" borderId="30" xfId="106" applyFont="1" applyFill="1" applyBorder="1" applyAlignment="1" applyProtection="1">
      <alignment horizontal="left" vertical="center" wrapText="1"/>
      <protection locked="0"/>
    </xf>
    <xf numFmtId="0" fontId="75" fillId="24" borderId="0" xfId="106" applyFont="1" applyFill="1" applyBorder="1" applyAlignment="1" applyProtection="1">
      <alignment horizontal="left" vertical="center" wrapText="1"/>
      <protection locked="0"/>
    </xf>
    <xf numFmtId="0" fontId="75" fillId="24" borderId="46" xfId="106" applyFont="1" applyFill="1" applyBorder="1" applyAlignment="1" applyProtection="1">
      <alignment horizontal="left" vertical="center" wrapText="1"/>
      <protection locked="0"/>
    </xf>
    <xf numFmtId="0" fontId="75" fillId="24" borderId="16" xfId="106" applyFont="1" applyFill="1" applyBorder="1" applyAlignment="1" applyProtection="1">
      <alignment horizontal="left" vertical="center" wrapText="1"/>
      <protection locked="0"/>
    </xf>
    <xf numFmtId="0" fontId="75" fillId="24" borderId="11" xfId="106" applyFont="1" applyFill="1" applyBorder="1" applyAlignment="1" applyProtection="1">
      <alignment horizontal="left" vertical="center" wrapText="1"/>
      <protection locked="0"/>
    </xf>
    <xf numFmtId="0" fontId="75" fillId="24" borderId="29" xfId="106" applyFont="1" applyFill="1" applyBorder="1" applyAlignment="1" applyProtection="1">
      <alignment horizontal="left" vertical="center" wrapText="1"/>
      <protection locked="0"/>
    </xf>
    <xf numFmtId="0" fontId="75" fillId="0" borderId="10" xfId="106" applyFont="1" applyBorder="1" applyAlignment="1">
      <alignment horizontal="center" vertical="center" wrapText="1"/>
      <protection/>
    </xf>
    <xf numFmtId="0" fontId="75" fillId="0" borderId="52" xfId="106" applyFont="1" applyBorder="1" applyAlignment="1">
      <alignment horizontal="center" vertical="center"/>
      <protection/>
    </xf>
    <xf numFmtId="0" fontId="75" fillId="0" borderId="13" xfId="106" applyFont="1" applyBorder="1" applyAlignment="1" applyProtection="1">
      <alignment horizontal="center" vertical="center"/>
      <protection locked="0"/>
    </xf>
    <xf numFmtId="0" fontId="75" fillId="0" borderId="16" xfId="106" applyFont="1" applyBorder="1" applyAlignment="1" applyProtection="1">
      <alignment horizontal="center" vertical="center"/>
      <protection locked="0"/>
    </xf>
    <xf numFmtId="0" fontId="75" fillId="0" borderId="10" xfId="106" applyFont="1" applyBorder="1" applyAlignment="1" applyProtection="1">
      <alignment horizontal="center" vertical="center"/>
      <protection locked="0"/>
    </xf>
    <xf numFmtId="0" fontId="75" fillId="0" borderId="12" xfId="106" applyFont="1" applyBorder="1" applyAlignment="1" applyProtection="1">
      <alignment horizontal="center" vertical="center"/>
      <protection locked="0"/>
    </xf>
    <xf numFmtId="0" fontId="75" fillId="0" borderId="105" xfId="106" applyFont="1" applyBorder="1" applyAlignment="1">
      <alignment horizontal="center" vertical="center"/>
      <protection/>
    </xf>
    <xf numFmtId="0" fontId="75" fillId="24" borderId="52" xfId="106" applyFont="1" applyFill="1" applyBorder="1" applyAlignment="1" applyProtection="1">
      <alignment horizontal="left" vertical="center"/>
      <protection locked="0"/>
    </xf>
    <xf numFmtId="0" fontId="75" fillId="0" borderId="52" xfId="106" applyFont="1" applyBorder="1" applyAlignment="1" applyProtection="1">
      <alignment horizontal="left" vertical="center"/>
      <protection locked="0"/>
    </xf>
    <xf numFmtId="0" fontId="75" fillId="0" borderId="56" xfId="106" applyFont="1" applyBorder="1" applyAlignment="1" applyProtection="1">
      <alignment horizontal="left" vertical="center"/>
      <protection locked="0"/>
    </xf>
    <xf numFmtId="0" fontId="75" fillId="0" borderId="23" xfId="106" applyFont="1" applyBorder="1" applyAlignment="1" applyProtection="1">
      <alignment horizontal="center" vertical="center"/>
      <protection locked="0"/>
    </xf>
    <xf numFmtId="0" fontId="75" fillId="0" borderId="27" xfId="106" applyFont="1" applyBorder="1" applyAlignment="1" applyProtection="1">
      <alignment horizontal="center" vertical="center"/>
      <protection locked="0"/>
    </xf>
    <xf numFmtId="0" fontId="75" fillId="0" borderId="106" xfId="106" applyFont="1" applyBorder="1" applyAlignment="1">
      <alignment horizontal="center" vertical="center"/>
      <protection/>
    </xf>
    <xf numFmtId="0" fontId="75" fillId="0" borderId="107" xfId="106" applyFont="1" applyBorder="1" applyAlignment="1">
      <alignment horizontal="center" vertical="center"/>
      <protection/>
    </xf>
    <xf numFmtId="0" fontId="75" fillId="0" borderId="108" xfId="106" applyFont="1" applyBorder="1" applyAlignment="1">
      <alignment horizontal="center" vertical="center"/>
      <protection/>
    </xf>
    <xf numFmtId="0" fontId="38" fillId="0" borderId="10" xfId="106" applyFont="1" applyBorder="1" applyAlignment="1">
      <alignment horizontal="left" vertical="center" wrapText="1"/>
      <protection/>
    </xf>
    <xf numFmtId="0" fontId="86" fillId="0" borderId="10" xfId="106" applyFont="1" applyBorder="1" applyAlignment="1">
      <alignment horizontal="left" vertical="center"/>
      <protection/>
    </xf>
    <xf numFmtId="0" fontId="86" fillId="0" borderId="10" xfId="106" applyFont="1" applyBorder="1" applyAlignment="1">
      <alignment horizontal="left" vertical="center" wrapText="1"/>
      <protection/>
    </xf>
    <xf numFmtId="0" fontId="75" fillId="0" borderId="29" xfId="106" applyFont="1" applyBorder="1" applyAlignment="1" applyProtection="1">
      <alignment horizontal="left" vertical="center" wrapText="1"/>
      <protection locked="0"/>
    </xf>
    <xf numFmtId="0" fontId="75" fillId="0" borderId="13" xfId="106" applyFont="1" applyBorder="1" applyAlignment="1" applyProtection="1">
      <alignment horizontal="left" vertical="center" wrapText="1"/>
      <protection locked="0"/>
    </xf>
    <xf numFmtId="0" fontId="75" fillId="0" borderId="27" xfId="106" applyFont="1" applyBorder="1" applyAlignment="1" applyProtection="1">
      <alignment horizontal="left" vertical="center" wrapText="1"/>
      <protection locked="0"/>
    </xf>
    <xf numFmtId="0" fontId="75" fillId="0" borderId="10" xfId="106" applyFont="1" applyBorder="1" applyAlignment="1" applyProtection="1">
      <alignment horizontal="left" vertical="center" wrapText="1"/>
      <protection locked="0"/>
    </xf>
    <xf numFmtId="0" fontId="74" fillId="0" borderId="0" xfId="106" applyFont="1" applyBorder="1" applyAlignment="1">
      <alignment horizontal="left" vertical="center" wrapText="1"/>
      <protection/>
    </xf>
    <xf numFmtId="0" fontId="75" fillId="0" borderId="56" xfId="106" applyFont="1" applyBorder="1" applyAlignment="1">
      <alignment horizontal="center" vertical="center" shrinkToFit="1"/>
      <protection/>
    </xf>
    <xf numFmtId="0" fontId="75" fillId="0" borderId="21" xfId="106" applyFont="1" applyBorder="1" applyAlignment="1">
      <alignment horizontal="center" vertical="center" shrinkToFit="1"/>
      <protection/>
    </xf>
    <xf numFmtId="0" fontId="75" fillId="0" borderId="16" xfId="106" applyFont="1" applyBorder="1" applyAlignment="1">
      <alignment horizontal="center" vertical="center" wrapText="1"/>
      <protection/>
    </xf>
    <xf numFmtId="0" fontId="75" fillId="0" borderId="11" xfId="106" applyFont="1" applyBorder="1" applyAlignment="1">
      <alignment horizontal="center" vertical="center" wrapText="1"/>
      <protection/>
    </xf>
    <xf numFmtId="0" fontId="75" fillId="24" borderId="105" xfId="106" applyFont="1" applyFill="1" applyBorder="1" applyAlignment="1" applyProtection="1">
      <alignment horizontal="left" vertical="center"/>
      <protection locked="0"/>
    </xf>
    <xf numFmtId="0" fontId="75" fillId="24" borderId="13" xfId="106" applyFont="1" applyFill="1" applyBorder="1" applyAlignment="1" applyProtection="1">
      <alignment horizontal="left" vertical="center" wrapText="1"/>
      <protection locked="0"/>
    </xf>
    <xf numFmtId="0" fontId="75" fillId="24" borderId="27" xfId="106" applyFont="1" applyFill="1" applyBorder="1" applyAlignment="1" applyProtection="1">
      <alignment horizontal="left" vertical="center" wrapText="1"/>
      <protection locked="0"/>
    </xf>
    <xf numFmtId="0" fontId="75" fillId="24" borderId="10" xfId="106" applyFont="1" applyFill="1" applyBorder="1" applyAlignment="1" applyProtection="1">
      <alignment horizontal="left" vertical="center" wrapText="1"/>
      <protection locked="0"/>
    </xf>
    <xf numFmtId="0" fontId="75" fillId="0" borderId="105" xfId="106" applyFont="1" applyBorder="1" applyAlignment="1" applyProtection="1">
      <alignment horizontal="left" vertical="center"/>
      <protection locked="0"/>
    </xf>
    <xf numFmtId="0" fontId="75" fillId="0" borderId="106" xfId="106" applyFont="1" applyBorder="1" applyAlignment="1" applyProtection="1">
      <alignment horizontal="center" vertical="center"/>
      <protection locked="0"/>
    </xf>
    <xf numFmtId="0" fontId="75" fillId="0" borderId="107" xfId="106" applyFont="1" applyBorder="1" applyAlignment="1" applyProtection="1">
      <alignment horizontal="center" vertical="center"/>
      <protection locked="0"/>
    </xf>
    <xf numFmtId="0" fontId="75" fillId="0" borderId="108" xfId="106" applyFont="1" applyBorder="1" applyAlignment="1" applyProtection="1">
      <alignment horizontal="center" vertical="center"/>
      <protection locked="0"/>
    </xf>
    <xf numFmtId="0" fontId="75" fillId="0" borderId="11" xfId="106" applyFont="1" applyBorder="1" applyAlignment="1" applyProtection="1">
      <alignment horizontal="center" vertical="center"/>
      <protection locked="0"/>
    </xf>
    <xf numFmtId="0" fontId="75" fillId="0" borderId="29" xfId="106" applyFont="1" applyBorder="1" applyAlignment="1" applyProtection="1">
      <alignment horizontal="center" vertical="center"/>
      <protection locked="0"/>
    </xf>
    <xf numFmtId="0" fontId="75" fillId="24" borderId="29" xfId="106" applyFont="1" applyFill="1" applyBorder="1" applyAlignment="1" applyProtection="1">
      <alignment horizontal="center" vertical="center" wrapText="1"/>
      <protection locked="0"/>
    </xf>
    <xf numFmtId="0" fontId="75" fillId="24" borderId="13" xfId="106" applyFont="1" applyFill="1" applyBorder="1" applyAlignment="1" applyProtection="1">
      <alignment horizontal="center" vertical="center" wrapText="1"/>
      <protection locked="0"/>
    </xf>
    <xf numFmtId="0" fontId="75" fillId="24" borderId="16" xfId="106" applyFont="1" applyFill="1" applyBorder="1" applyAlignment="1" applyProtection="1">
      <alignment horizontal="center" vertical="center" wrapText="1"/>
      <protection locked="0"/>
    </xf>
    <xf numFmtId="0" fontId="75" fillId="24" borderId="27" xfId="106" applyFont="1" applyFill="1" applyBorder="1" applyAlignment="1" applyProtection="1">
      <alignment horizontal="center" vertical="center" wrapText="1"/>
      <protection locked="0"/>
    </xf>
    <xf numFmtId="0" fontId="75" fillId="24" borderId="10" xfId="106" applyFont="1" applyFill="1" applyBorder="1" applyAlignment="1" applyProtection="1">
      <alignment horizontal="center" vertical="center" wrapText="1"/>
      <protection locked="0"/>
    </xf>
    <xf numFmtId="0" fontId="75" fillId="24" borderId="12" xfId="106" applyFont="1" applyFill="1" applyBorder="1" applyAlignment="1" applyProtection="1">
      <alignment horizontal="center" vertical="center" wrapText="1"/>
      <protection locked="0"/>
    </xf>
    <xf numFmtId="0" fontId="75" fillId="24" borderId="106" xfId="106" applyFont="1" applyFill="1" applyBorder="1" applyAlignment="1" applyProtection="1">
      <alignment horizontal="left" vertical="center"/>
      <protection locked="0"/>
    </xf>
    <xf numFmtId="0" fontId="75" fillId="24" borderId="107" xfId="106" applyFont="1" applyFill="1" applyBorder="1" applyAlignment="1" applyProtection="1">
      <alignment horizontal="left" vertical="center"/>
      <protection locked="0"/>
    </xf>
    <xf numFmtId="0" fontId="75" fillId="24" borderId="108" xfId="106" applyFont="1" applyFill="1" applyBorder="1" applyAlignment="1" applyProtection="1">
      <alignment horizontal="left" vertical="center"/>
      <protection locked="0"/>
    </xf>
    <xf numFmtId="0" fontId="75" fillId="24" borderId="16" xfId="106" applyFont="1" applyFill="1" applyBorder="1" applyAlignment="1" applyProtection="1">
      <alignment horizontal="left" vertical="center"/>
      <protection locked="0"/>
    </xf>
    <xf numFmtId="0" fontId="75" fillId="24" borderId="11" xfId="106" applyFont="1" applyFill="1" applyBorder="1" applyAlignment="1" applyProtection="1">
      <alignment horizontal="left" vertical="center"/>
      <protection locked="0"/>
    </xf>
    <xf numFmtId="0" fontId="75" fillId="24" borderId="29" xfId="106" applyFont="1" applyFill="1" applyBorder="1" applyAlignment="1" applyProtection="1">
      <alignment horizontal="left" vertical="center"/>
      <protection locked="0"/>
    </xf>
    <xf numFmtId="0" fontId="75" fillId="0" borderId="21" xfId="106" applyFont="1" applyBorder="1" applyAlignment="1">
      <alignment horizontal="left" vertical="center" shrinkToFit="1"/>
      <protection/>
    </xf>
    <xf numFmtId="0" fontId="75" fillId="0" borderId="11" xfId="106" applyFont="1" applyBorder="1" applyAlignment="1">
      <alignment horizontal="left" vertical="center"/>
      <protection/>
    </xf>
    <xf numFmtId="0" fontId="75" fillId="0" borderId="10" xfId="106" applyFont="1" applyBorder="1" applyAlignment="1">
      <alignment horizontal="center" vertical="top"/>
      <protection/>
    </xf>
    <xf numFmtId="0" fontId="75" fillId="0" borderId="29" xfId="106" applyFont="1" applyBorder="1" applyAlignment="1" applyProtection="1">
      <alignment horizontal="center" vertical="center" wrapText="1"/>
      <protection locked="0"/>
    </xf>
    <xf numFmtId="0" fontId="75" fillId="0" borderId="13" xfId="106" applyFont="1" applyBorder="1" applyAlignment="1" applyProtection="1">
      <alignment horizontal="center" vertical="center" wrapText="1"/>
      <protection locked="0"/>
    </xf>
    <xf numFmtId="0" fontId="75" fillId="0" borderId="16" xfId="106" applyFont="1" applyBorder="1" applyAlignment="1" applyProtection="1">
      <alignment horizontal="center" vertical="center" wrapText="1"/>
      <protection locked="0"/>
    </xf>
    <xf numFmtId="0" fontId="75" fillId="0" borderId="27" xfId="106" applyFont="1" applyBorder="1" applyAlignment="1" applyProtection="1">
      <alignment horizontal="center" vertical="center" wrapText="1"/>
      <protection locked="0"/>
    </xf>
    <xf numFmtId="0" fontId="75" fillId="0" borderId="10" xfId="106" applyFont="1" applyBorder="1" applyAlignment="1" applyProtection="1">
      <alignment horizontal="center" vertical="center" wrapText="1"/>
      <protection locked="0"/>
    </xf>
    <xf numFmtId="0" fontId="75" fillId="0" borderId="12" xfId="106" applyFont="1" applyBorder="1" applyAlignment="1" applyProtection="1">
      <alignment horizontal="center" vertical="center" wrapText="1"/>
      <protection locked="0"/>
    </xf>
    <xf numFmtId="0" fontId="75" fillId="0" borderId="10" xfId="106" applyFont="1" applyBorder="1" applyAlignment="1">
      <alignment vertical="center" wrapText="1"/>
      <protection/>
    </xf>
    <xf numFmtId="0" fontId="75" fillId="0" borderId="0" xfId="106" applyFont="1" applyAlignment="1">
      <alignment horizontal="left" vertical="center"/>
      <protection/>
    </xf>
    <xf numFmtId="0" fontId="75" fillId="0" borderId="10" xfId="106" applyFont="1" applyBorder="1" applyAlignment="1">
      <alignment horizontal="left" vertical="center" wrapText="1"/>
      <protection/>
    </xf>
    <xf numFmtId="0" fontId="46" fillId="24" borderId="10" xfId="106" applyFont="1" applyFill="1" applyBorder="1" applyAlignment="1" applyProtection="1">
      <alignment horizontal="left" vertical="center" wrapText="1"/>
      <protection locked="0"/>
    </xf>
    <xf numFmtId="0" fontId="46" fillId="0" borderId="10" xfId="106" applyFont="1" applyBorder="1" applyAlignment="1">
      <alignment horizontal="left" vertical="center" shrinkToFit="1"/>
      <protection/>
    </xf>
    <xf numFmtId="0" fontId="46" fillId="24" borderId="10" xfId="106" applyFont="1" applyFill="1" applyBorder="1" applyAlignment="1" applyProtection="1">
      <alignment horizontal="center" vertical="center"/>
      <protection locked="0"/>
    </xf>
    <xf numFmtId="0" fontId="75" fillId="24" borderId="52" xfId="106" applyFont="1" applyFill="1" applyBorder="1" applyAlignment="1" applyProtection="1">
      <alignment horizontal="left" vertical="center" shrinkToFit="1"/>
      <protection locked="0"/>
    </xf>
    <xf numFmtId="0" fontId="75" fillId="24" borderId="13" xfId="106" applyFont="1" applyFill="1" applyBorder="1" applyAlignment="1" applyProtection="1">
      <alignment horizontal="left" vertical="center"/>
      <protection locked="0"/>
    </xf>
    <xf numFmtId="0" fontId="48" fillId="0" borderId="10" xfId="106" applyFont="1" applyBorder="1" applyAlignment="1">
      <alignment horizontal="left" vertical="center" wrapText="1"/>
      <protection/>
    </xf>
    <xf numFmtId="0" fontId="46" fillId="0" borderId="10" xfId="106" applyFont="1" applyBorder="1" applyAlignment="1">
      <alignment horizontal="center" vertical="top"/>
      <protection/>
    </xf>
    <xf numFmtId="0" fontId="48" fillId="0" borderId="10" xfId="106" applyFont="1" applyBorder="1" applyAlignment="1">
      <alignment horizontal="left" vertical="center"/>
      <protection/>
    </xf>
    <xf numFmtId="0" fontId="75" fillId="24" borderId="109" xfId="106" applyFont="1" applyFill="1" applyBorder="1" applyAlignment="1" applyProtection="1">
      <alignment vertical="center"/>
      <protection locked="0"/>
    </xf>
    <xf numFmtId="0" fontId="75" fillId="24" borderId="57" xfId="106" applyFont="1" applyFill="1" applyBorder="1" applyAlignment="1" applyProtection="1">
      <alignment vertical="center"/>
      <protection locked="0"/>
    </xf>
    <xf numFmtId="0" fontId="75" fillId="24" borderId="110" xfId="106" applyFont="1" applyFill="1" applyBorder="1" applyAlignment="1" applyProtection="1">
      <alignment vertical="center"/>
      <protection locked="0"/>
    </xf>
    <xf numFmtId="0" fontId="75" fillId="24" borderId="111" xfId="106" applyFont="1" applyFill="1" applyBorder="1" applyAlignment="1" applyProtection="1">
      <alignment vertical="center"/>
      <protection locked="0"/>
    </xf>
    <xf numFmtId="0" fontId="75" fillId="24" borderId="112" xfId="106" applyFont="1" applyFill="1" applyBorder="1" applyAlignment="1" applyProtection="1">
      <alignment vertical="center"/>
      <protection locked="0"/>
    </xf>
    <xf numFmtId="0" fontId="75" fillId="24" borderId="113" xfId="106" applyFont="1" applyFill="1" applyBorder="1" applyAlignment="1" applyProtection="1">
      <alignment vertical="center"/>
      <protection locked="0"/>
    </xf>
    <xf numFmtId="0" fontId="75" fillId="24" borderId="91" xfId="106" applyFont="1" applyFill="1" applyBorder="1" applyAlignment="1" applyProtection="1">
      <alignment horizontal="left" vertical="center" wrapText="1"/>
      <protection locked="0"/>
    </xf>
    <xf numFmtId="0" fontId="75" fillId="24" borderId="39" xfId="106" applyFont="1" applyFill="1" applyBorder="1" applyAlignment="1" applyProtection="1">
      <alignment horizontal="left" vertical="center" wrapText="1"/>
      <protection locked="0"/>
    </xf>
    <xf numFmtId="0" fontId="75" fillId="24" borderId="38" xfId="106" applyFont="1" applyFill="1" applyBorder="1" applyAlignment="1" applyProtection="1">
      <alignment horizontal="left" vertical="center" wrapText="1"/>
      <protection locked="0"/>
    </xf>
    <xf numFmtId="0" fontId="75" fillId="24" borderId="114" xfId="106" applyFont="1" applyFill="1" applyBorder="1" applyAlignment="1" applyProtection="1">
      <alignment horizontal="left" vertical="center" wrapText="1"/>
      <protection locked="0"/>
    </xf>
    <xf numFmtId="0" fontId="75" fillId="24" borderId="40" xfId="106" applyFont="1" applyFill="1" applyBorder="1" applyAlignment="1" applyProtection="1">
      <alignment horizontal="left" vertical="center" wrapText="1"/>
      <protection locked="0"/>
    </xf>
    <xf numFmtId="0" fontId="75" fillId="24" borderId="115" xfId="106" applyFont="1" applyFill="1" applyBorder="1" applyAlignment="1" applyProtection="1">
      <alignment horizontal="left" vertical="center" wrapText="1"/>
      <protection locked="0"/>
    </xf>
    <xf numFmtId="0" fontId="75" fillId="24" borderId="52" xfId="106" applyFont="1" applyFill="1" applyBorder="1" applyAlignment="1" applyProtection="1">
      <alignment horizontal="left" vertical="center" wrapText="1"/>
      <protection locked="0"/>
    </xf>
    <xf numFmtId="0" fontId="75" fillId="24" borderId="116" xfId="106" applyFont="1" applyFill="1" applyBorder="1" applyAlignment="1" applyProtection="1">
      <alignment horizontal="left" vertical="center" wrapText="1"/>
      <protection locked="0"/>
    </xf>
    <xf numFmtId="0" fontId="75" fillId="24" borderId="117" xfId="106" applyFont="1" applyFill="1" applyBorder="1" applyAlignment="1" applyProtection="1">
      <alignment vertical="center" wrapText="1"/>
      <protection locked="0"/>
    </xf>
    <xf numFmtId="0" fontId="75" fillId="24" borderId="13" xfId="106" applyFont="1" applyFill="1" applyBorder="1" applyAlignment="1" applyProtection="1">
      <alignment vertical="center"/>
      <protection locked="0"/>
    </xf>
    <xf numFmtId="0" fontId="75" fillId="24" borderId="118" xfId="106" applyFont="1" applyFill="1" applyBorder="1" applyAlignment="1" applyProtection="1">
      <alignment vertical="center"/>
      <protection locked="0"/>
    </xf>
    <xf numFmtId="0" fontId="75" fillId="24" borderId="115" xfId="106" applyFont="1" applyFill="1" applyBorder="1" applyAlignment="1" applyProtection="1">
      <alignment vertical="center"/>
      <protection locked="0"/>
    </xf>
    <xf numFmtId="0" fontId="75" fillId="24" borderId="52" xfId="106" applyFont="1" applyFill="1" applyBorder="1" applyAlignment="1" applyProtection="1">
      <alignment vertical="center"/>
      <protection locked="0"/>
    </xf>
    <xf numFmtId="0" fontId="75" fillId="24" borderId="116" xfId="106" applyFont="1" applyFill="1" applyBorder="1" applyAlignment="1" applyProtection="1">
      <alignment vertical="center"/>
      <protection locked="0"/>
    </xf>
    <xf numFmtId="0" fontId="75" fillId="24" borderId="13" xfId="106" applyFont="1" applyFill="1" applyBorder="1" applyAlignment="1" applyProtection="1">
      <alignment vertical="center" wrapText="1"/>
      <protection locked="0"/>
    </xf>
    <xf numFmtId="0" fontId="75" fillId="24" borderId="118" xfId="106" applyFont="1" applyFill="1" applyBorder="1" applyAlignment="1" applyProtection="1">
      <alignment vertical="center" wrapText="1"/>
      <protection locked="0"/>
    </xf>
    <xf numFmtId="0" fontId="75" fillId="24" borderId="115" xfId="106" applyFont="1" applyFill="1" applyBorder="1" applyAlignment="1" applyProtection="1">
      <alignment vertical="center" wrapText="1"/>
      <protection locked="0"/>
    </xf>
    <xf numFmtId="0" fontId="75" fillId="24" borderId="52" xfId="106" applyFont="1" applyFill="1" applyBorder="1" applyAlignment="1" applyProtection="1">
      <alignment vertical="center" wrapText="1"/>
      <protection locked="0"/>
    </xf>
    <xf numFmtId="0" fontId="75" fillId="24" borderId="116" xfId="106" applyFont="1" applyFill="1" applyBorder="1" applyAlignment="1" applyProtection="1">
      <alignment vertical="center" wrapText="1"/>
      <protection locked="0"/>
    </xf>
    <xf numFmtId="0" fontId="46" fillId="0" borderId="10" xfId="106" applyFont="1" applyBorder="1" applyAlignment="1">
      <alignment horizontal="left" vertical="center" wrapText="1"/>
      <protection/>
    </xf>
    <xf numFmtId="0" fontId="46" fillId="0" borderId="52" xfId="106" applyFont="1" applyBorder="1" applyAlignment="1">
      <alignment horizontal="left" vertical="center" wrapText="1"/>
      <protection/>
    </xf>
    <xf numFmtId="0" fontId="75" fillId="0" borderId="10" xfId="106" applyFont="1" applyBorder="1" applyAlignment="1">
      <alignment horizontal="center" vertical="center" shrinkToFit="1"/>
      <protection/>
    </xf>
    <xf numFmtId="0" fontId="75" fillId="0" borderId="12" xfId="106" applyFont="1" applyBorder="1" applyAlignment="1">
      <alignment horizontal="center" vertical="center" shrinkToFit="1"/>
      <protection/>
    </xf>
    <xf numFmtId="0" fontId="75" fillId="0" borderId="105" xfId="106" applyFont="1" applyBorder="1" applyAlignment="1">
      <alignment horizontal="center" vertical="center" shrinkToFit="1"/>
      <protection/>
    </xf>
    <xf numFmtId="0" fontId="75" fillId="0" borderId="119" xfId="106" applyFont="1" applyBorder="1" applyAlignment="1">
      <alignment horizontal="center" vertical="center" shrinkToFit="1"/>
      <protection/>
    </xf>
    <xf numFmtId="0" fontId="75" fillId="24" borderId="120" xfId="106" applyFont="1" applyFill="1" applyBorder="1" applyAlignment="1" applyProtection="1">
      <alignment vertical="center"/>
      <protection locked="0"/>
    </xf>
    <xf numFmtId="0" fontId="75" fillId="24" borderId="121" xfId="106" applyFont="1" applyFill="1" applyBorder="1" applyAlignment="1" applyProtection="1">
      <alignment vertical="center"/>
      <protection locked="0"/>
    </xf>
    <xf numFmtId="0" fontId="75" fillId="24" borderId="122" xfId="106" applyFont="1" applyFill="1" applyBorder="1" applyAlignment="1" applyProtection="1">
      <alignment vertical="center"/>
      <protection locked="0"/>
    </xf>
    <xf numFmtId="0" fontId="75" fillId="0" borderId="23" xfId="106" applyFont="1" applyBorder="1" applyAlignment="1">
      <alignment horizontal="center" vertical="center" shrinkToFit="1"/>
      <protection/>
    </xf>
    <xf numFmtId="0" fontId="75" fillId="0" borderId="27" xfId="106" applyFont="1" applyBorder="1" applyAlignment="1">
      <alignment horizontal="center" vertical="center" shrinkToFit="1"/>
      <protection/>
    </xf>
    <xf numFmtId="0" fontId="75" fillId="0" borderId="52" xfId="106" applyFont="1" applyBorder="1" applyAlignment="1">
      <alignment horizontal="left" vertical="center"/>
      <protection/>
    </xf>
    <xf numFmtId="0" fontId="75" fillId="0" borderId="0" xfId="106" applyFont="1" applyBorder="1" applyAlignment="1">
      <alignment horizontal="left" vertical="center" shrinkToFit="1"/>
      <protection/>
    </xf>
    <xf numFmtId="0" fontId="75" fillId="0" borderId="13" xfId="106" applyFont="1" applyBorder="1" applyAlignment="1">
      <alignment horizontal="center" vertical="center" shrinkToFit="1"/>
      <protection/>
    </xf>
    <xf numFmtId="0" fontId="75" fillId="0" borderId="16" xfId="106" applyFont="1" applyBorder="1" applyAlignment="1">
      <alignment horizontal="center" vertical="center" shrinkToFit="1"/>
      <protection/>
    </xf>
    <xf numFmtId="0" fontId="75" fillId="24" borderId="117" xfId="106" applyFont="1" applyFill="1" applyBorder="1" applyAlignment="1" applyProtection="1">
      <alignment horizontal="left" vertical="center" wrapText="1"/>
      <protection locked="0"/>
    </xf>
    <xf numFmtId="0" fontId="75" fillId="24" borderId="118" xfId="106" applyFont="1" applyFill="1" applyBorder="1" applyAlignment="1" applyProtection="1">
      <alignment horizontal="left" vertical="center" wrapText="1"/>
      <protection locked="0"/>
    </xf>
    <xf numFmtId="0" fontId="75" fillId="0" borderId="0" xfId="106" applyFont="1" applyAlignment="1">
      <alignment horizontal="center" vertical="center"/>
      <protection/>
    </xf>
    <xf numFmtId="0" fontId="12" fillId="0" borderId="0" xfId="106" applyFont="1" applyAlignment="1">
      <alignment horizontal="center" vertical="center"/>
      <protection/>
    </xf>
    <xf numFmtId="0" fontId="75" fillId="0" borderId="123" xfId="106" applyFont="1" applyBorder="1" applyAlignment="1">
      <alignment horizontal="left" vertical="center" shrinkToFit="1"/>
      <protection/>
    </xf>
    <xf numFmtId="0" fontId="75" fillId="0" borderId="124" xfId="106" applyFont="1" applyBorder="1" applyAlignment="1">
      <alignment horizontal="left" vertical="center" shrinkToFit="1"/>
      <protection/>
    </xf>
    <xf numFmtId="0" fontId="75" fillId="0" borderId="125" xfId="106" applyFont="1" applyBorder="1" applyAlignment="1">
      <alignment horizontal="left" vertical="center" shrinkToFit="1"/>
      <protection/>
    </xf>
    <xf numFmtId="234" fontId="85" fillId="0" borderId="10" xfId="84" applyNumberFormat="1" applyFont="1" applyBorder="1" applyAlignment="1">
      <alignment horizontal="right" vertical="center"/>
    </xf>
    <xf numFmtId="234" fontId="85" fillId="0" borderId="12" xfId="84" applyNumberFormat="1" applyFont="1" applyBorder="1" applyAlignment="1">
      <alignment horizontal="right" vertical="center"/>
    </xf>
    <xf numFmtId="234" fontId="85" fillId="0" borderId="56" xfId="84" applyNumberFormat="1" applyFont="1" applyBorder="1" applyAlignment="1">
      <alignment horizontal="right" vertical="center"/>
    </xf>
    <xf numFmtId="234" fontId="85" fillId="0" borderId="21" xfId="84" applyNumberFormat="1" applyFont="1" applyBorder="1" applyAlignment="1">
      <alignment horizontal="right" vertical="center"/>
    </xf>
    <xf numFmtId="234" fontId="85" fillId="0" borderId="16" xfId="84" applyNumberFormat="1" applyFont="1" applyBorder="1" applyAlignment="1">
      <alignment horizontal="right" vertical="center"/>
    </xf>
    <xf numFmtId="234" fontId="85" fillId="0" borderId="11" xfId="84" applyNumberFormat="1" applyFont="1" applyBorder="1" applyAlignment="1">
      <alignment horizontal="right" vertical="center"/>
    </xf>
    <xf numFmtId="0" fontId="46" fillId="0" borderId="10" xfId="106" applyFont="1" applyBorder="1" applyAlignment="1">
      <alignment horizontal="left" vertical="center"/>
      <protection/>
    </xf>
    <xf numFmtId="0" fontId="75" fillId="0" borderId="13" xfId="106" applyFont="1" applyBorder="1" applyAlignment="1">
      <alignment horizontal="center" vertical="center" wrapText="1" shrinkToFit="1"/>
      <protection/>
    </xf>
    <xf numFmtId="0" fontId="5" fillId="0" borderId="12" xfId="109" applyFont="1" applyFill="1" applyBorder="1" applyAlignment="1" applyProtection="1">
      <alignment vertical="center" shrinkToFit="1"/>
      <protection locked="0"/>
    </xf>
    <xf numFmtId="0" fontId="5" fillId="0" borderId="23" xfId="109" applyFont="1" applyFill="1" applyBorder="1" applyAlignment="1" applyProtection="1">
      <alignment vertical="center" shrinkToFit="1"/>
      <protection locked="0"/>
    </xf>
    <xf numFmtId="0" fontId="5" fillId="0" borderId="27" xfId="109" applyFont="1" applyFill="1" applyBorder="1" applyAlignment="1" applyProtection="1">
      <alignment vertical="center" shrinkToFit="1"/>
      <protection locked="0"/>
    </xf>
    <xf numFmtId="0" fontId="5" fillId="0" borderId="16" xfId="109" applyFont="1" applyFill="1" applyBorder="1" applyAlignment="1" applyProtection="1">
      <alignment horizontal="center"/>
      <protection locked="0"/>
    </xf>
    <xf numFmtId="0" fontId="5" fillId="0" borderId="11" xfId="109" applyFont="1" applyFill="1" applyBorder="1" applyAlignment="1" applyProtection="1">
      <alignment horizontal="center"/>
      <protection locked="0"/>
    </xf>
    <xf numFmtId="0" fontId="5" fillId="0" borderId="29" xfId="109" applyFont="1" applyFill="1" applyBorder="1" applyAlignment="1" applyProtection="1">
      <alignment horizontal="center"/>
      <protection locked="0"/>
    </xf>
    <xf numFmtId="0" fontId="5" fillId="0" borderId="56" xfId="109" applyFont="1" applyFill="1" applyBorder="1" applyAlignment="1">
      <alignment horizontal="center"/>
      <protection/>
    </xf>
    <xf numFmtId="0" fontId="5" fillId="0" borderId="21" xfId="109" applyFont="1" applyFill="1" applyBorder="1" applyAlignment="1">
      <alignment horizontal="center"/>
      <protection/>
    </xf>
    <xf numFmtId="0" fontId="5" fillId="0" borderId="45" xfId="109" applyFont="1" applyFill="1" applyBorder="1" applyAlignment="1">
      <alignment horizontal="center"/>
      <protection/>
    </xf>
    <xf numFmtId="0" fontId="6" fillId="0" borderId="0" xfId="109" applyFont="1" applyAlignment="1" applyProtection="1">
      <alignment horizontal="center" vertical="center"/>
      <protection/>
    </xf>
    <xf numFmtId="0" fontId="5" fillId="0" borderId="16" xfId="109" applyFont="1" applyFill="1" applyBorder="1" applyAlignment="1" applyProtection="1">
      <alignment vertical="center" shrinkToFit="1"/>
      <protection locked="0"/>
    </xf>
    <xf numFmtId="0" fontId="5" fillId="0" borderId="11" xfId="109" applyFont="1" applyFill="1" applyBorder="1" applyAlignment="1" applyProtection="1">
      <alignment vertical="center" shrinkToFit="1"/>
      <protection locked="0"/>
    </xf>
    <xf numFmtId="0" fontId="5" fillId="0" borderId="29" xfId="109" applyFont="1" applyFill="1" applyBorder="1" applyAlignment="1" applyProtection="1">
      <alignment vertical="center" shrinkToFit="1"/>
      <protection locked="0"/>
    </xf>
    <xf numFmtId="177" fontId="4" fillId="0" borderId="12" xfId="109" applyNumberFormat="1" applyFont="1" applyBorder="1" applyAlignment="1" applyProtection="1">
      <alignment vertical="center"/>
      <protection/>
    </xf>
    <xf numFmtId="177" fontId="4" fillId="0" borderId="23" xfId="109" applyNumberFormat="1" applyFont="1" applyBorder="1" applyAlignment="1" applyProtection="1">
      <alignment vertical="center"/>
      <protection/>
    </xf>
    <xf numFmtId="177" fontId="4" fillId="0" borderId="27" xfId="109" applyNumberFormat="1" applyFont="1" applyBorder="1" applyAlignment="1" applyProtection="1">
      <alignment vertical="center"/>
      <protection/>
    </xf>
    <xf numFmtId="0" fontId="5" fillId="0" borderId="56" xfId="109" applyFont="1" applyBorder="1" applyAlignment="1" applyProtection="1">
      <alignment horizontal="center" vertical="center"/>
      <protection/>
    </xf>
    <xf numFmtId="0" fontId="5" fillId="0" borderId="21" xfId="109" applyFont="1" applyBorder="1" applyAlignment="1" applyProtection="1">
      <alignment/>
      <protection/>
    </xf>
    <xf numFmtId="0" fontId="5" fillId="0" borderId="126" xfId="109" applyFont="1" applyBorder="1" applyAlignment="1" applyProtection="1">
      <alignment/>
      <protection/>
    </xf>
    <xf numFmtId="0" fontId="5" fillId="0" borderId="127" xfId="109" applyFont="1" applyBorder="1" applyAlignment="1" applyProtection="1">
      <alignment/>
      <protection/>
    </xf>
    <xf numFmtId="0" fontId="5" fillId="0" borderId="21" xfId="109" applyFont="1" applyBorder="1" applyAlignment="1" applyProtection="1">
      <alignment horizontal="center" vertical="center"/>
      <protection/>
    </xf>
    <xf numFmtId="0" fontId="5" fillId="0" borderId="45" xfId="109" applyFont="1" applyBorder="1" applyAlignment="1" applyProtection="1">
      <alignment horizontal="center" vertical="center"/>
      <protection/>
    </xf>
    <xf numFmtId="0" fontId="5" fillId="0" borderId="126" xfId="109" applyFont="1" applyBorder="1" applyAlignment="1" applyProtection="1">
      <alignment horizontal="center" vertical="center"/>
      <protection/>
    </xf>
    <xf numFmtId="0" fontId="5" fillId="0" borderId="127" xfId="109" applyFont="1" applyBorder="1" applyAlignment="1" applyProtection="1">
      <alignment horizontal="center" vertical="center"/>
      <protection/>
    </xf>
    <xf numFmtId="0" fontId="5" fillId="0" borderId="128" xfId="109" applyFont="1" applyBorder="1" applyAlignment="1" applyProtection="1">
      <alignment horizontal="center" vertical="center"/>
      <protection/>
    </xf>
    <xf numFmtId="0" fontId="5" fillId="0" borderId="12" xfId="109" applyFont="1" applyBorder="1" applyAlignment="1" applyProtection="1">
      <alignment horizontal="center" vertical="center"/>
      <protection/>
    </xf>
    <xf numFmtId="0" fontId="5" fillId="0" borderId="23" xfId="109" applyFont="1" applyBorder="1" applyAlignment="1" applyProtection="1">
      <alignment horizontal="center" vertical="center"/>
      <protection/>
    </xf>
    <xf numFmtId="0" fontId="5" fillId="0" borderId="27" xfId="109" applyFont="1" applyBorder="1" applyAlignment="1" applyProtection="1">
      <alignment horizontal="center" vertical="center"/>
      <protection/>
    </xf>
    <xf numFmtId="0" fontId="32" fillId="0" borderId="12" xfId="109" applyFont="1" applyBorder="1" applyAlignment="1" applyProtection="1">
      <alignment horizontal="center" vertical="center"/>
      <protection/>
    </xf>
    <xf numFmtId="0" fontId="4" fillId="0" borderId="56" xfId="109" applyFont="1" applyBorder="1" applyAlignment="1" applyProtection="1">
      <alignment horizontal="distributed" vertical="center" wrapText="1"/>
      <protection/>
    </xf>
    <xf numFmtId="0" fontId="4" fillId="0" borderId="126" xfId="109" applyFont="1" applyBorder="1" applyAlignment="1" applyProtection="1">
      <alignment horizontal="distributed"/>
      <protection/>
    </xf>
    <xf numFmtId="0" fontId="6" fillId="0" borderId="0" xfId="109" applyFont="1" applyFill="1" applyAlignment="1" applyProtection="1">
      <alignment horizontal="center" vertical="center"/>
      <protection/>
    </xf>
    <xf numFmtId="0" fontId="7" fillId="0" borderId="56" xfId="109" applyFont="1" applyBorder="1" applyAlignment="1" applyProtection="1">
      <alignment horizontal="center" vertical="center" wrapText="1"/>
      <protection/>
    </xf>
    <xf numFmtId="0" fontId="4" fillId="0" borderId="45" xfId="0" applyFont="1" applyBorder="1" applyAlignment="1">
      <alignment horizontal="center" vertical="center" wrapText="1"/>
    </xf>
    <xf numFmtId="0" fontId="7" fillId="0" borderId="126" xfId="0" applyFont="1" applyBorder="1" applyAlignment="1">
      <alignment horizontal="center" vertical="center" wrapText="1"/>
    </xf>
    <xf numFmtId="0" fontId="4" fillId="0" borderId="128" xfId="0" applyFont="1" applyBorder="1" applyAlignment="1">
      <alignment horizontal="center" vertical="center" wrapText="1"/>
    </xf>
    <xf numFmtId="0" fontId="7" fillId="0" borderId="56" xfId="109" applyFont="1" applyBorder="1" applyAlignment="1" applyProtection="1">
      <alignment vertical="center" wrapText="1"/>
      <protection/>
    </xf>
    <xf numFmtId="0" fontId="4" fillId="0" borderId="45" xfId="0" applyFont="1" applyBorder="1" applyAlignment="1">
      <alignment vertical="center" wrapText="1"/>
    </xf>
    <xf numFmtId="0" fontId="7" fillId="0" borderId="30" xfId="0" applyFont="1" applyBorder="1" applyAlignment="1">
      <alignment vertical="center" wrapText="1"/>
    </xf>
    <xf numFmtId="0" fontId="4" fillId="0" borderId="46" xfId="0" applyFont="1" applyBorder="1" applyAlignment="1">
      <alignment vertical="center" wrapText="1"/>
    </xf>
    <xf numFmtId="0" fontId="8" fillId="0" borderId="56" xfId="109" applyFont="1" applyBorder="1" applyAlignment="1" applyProtection="1">
      <alignment vertical="center" wrapText="1"/>
      <protection/>
    </xf>
    <xf numFmtId="0" fontId="8" fillId="0" borderId="126" xfId="0" applyFont="1" applyBorder="1" applyAlignment="1">
      <alignment vertical="center" wrapText="1"/>
    </xf>
    <xf numFmtId="0" fontId="4" fillId="0" borderId="128" xfId="0" applyFont="1" applyBorder="1" applyAlignment="1">
      <alignment vertical="center" wrapText="1"/>
    </xf>
    <xf numFmtId="0" fontId="4" fillId="0" borderId="56" xfId="109" applyFont="1" applyBorder="1" applyAlignment="1" applyProtection="1">
      <alignment horizontal="distributed" vertical="center"/>
      <protection/>
    </xf>
    <xf numFmtId="0" fontId="4" fillId="0" borderId="0" xfId="0" applyFont="1" applyBorder="1" applyAlignment="1">
      <alignment horizontal="center" vertical="center" wrapText="1"/>
    </xf>
    <xf numFmtId="0" fontId="12" fillId="0" borderId="0" xfId="0" applyFont="1" applyAlignment="1" applyProtection="1">
      <alignment horizontal="center" vertical="center"/>
      <protection/>
    </xf>
    <xf numFmtId="0" fontId="4" fillId="0" borderId="129" xfId="0" applyFont="1" applyBorder="1" applyAlignment="1" applyProtection="1">
      <alignment horizontal="center" vertical="center"/>
      <protection/>
    </xf>
    <xf numFmtId="0" fontId="0" fillId="0" borderId="130" xfId="0" applyBorder="1" applyAlignment="1">
      <alignment horizontal="center" vertical="center"/>
    </xf>
    <xf numFmtId="0" fontId="0" fillId="0" borderId="131" xfId="0" applyBorder="1" applyAlignment="1">
      <alignment horizontal="center" vertical="center"/>
    </xf>
    <xf numFmtId="177" fontId="4" fillId="0" borderId="132" xfId="0" applyNumberFormat="1" applyFont="1" applyFill="1" applyBorder="1" applyAlignment="1" applyProtection="1">
      <alignment vertical="center" shrinkToFit="1"/>
      <protection locked="0"/>
    </xf>
    <xf numFmtId="177" fontId="0" fillId="0" borderId="130" xfId="0" applyNumberFormat="1" applyFill="1" applyBorder="1" applyAlignment="1" applyProtection="1">
      <alignment vertical="center" shrinkToFit="1"/>
      <protection locked="0"/>
    </xf>
    <xf numFmtId="177" fontId="0" fillId="0" borderId="37" xfId="0" applyNumberFormat="1" applyFill="1" applyBorder="1" applyAlignment="1" applyProtection="1">
      <alignment vertical="center" shrinkToFit="1"/>
      <protection locked="0"/>
    </xf>
    <xf numFmtId="0" fontId="4" fillId="0" borderId="99" xfId="0" applyFont="1" applyBorder="1" applyAlignment="1">
      <alignment horizontal="center" vertical="center"/>
    </xf>
    <xf numFmtId="0" fontId="7" fillId="0" borderId="133" xfId="0" applyFont="1" applyBorder="1" applyAlignment="1" applyProtection="1">
      <alignment horizontal="center" vertical="center"/>
      <protection/>
    </xf>
    <xf numFmtId="0" fontId="7" fillId="0" borderId="134" xfId="0" applyFont="1" applyBorder="1" applyAlignment="1" applyProtection="1">
      <alignment horizontal="center" vertical="center"/>
      <protection/>
    </xf>
    <xf numFmtId="0" fontId="4" fillId="0" borderId="129" xfId="0" applyFont="1" applyFill="1" applyBorder="1" applyAlignment="1" applyProtection="1">
      <alignment horizontal="left" vertical="center"/>
      <protection/>
    </xf>
    <xf numFmtId="0" fontId="4" fillId="0" borderId="130" xfId="0" applyFont="1" applyFill="1" applyBorder="1" applyAlignment="1" applyProtection="1">
      <alignment horizontal="left" vertical="center"/>
      <protection/>
    </xf>
    <xf numFmtId="0" fontId="4" fillId="0" borderId="37" xfId="0" applyFont="1" applyFill="1" applyBorder="1" applyAlignment="1" applyProtection="1">
      <alignment horizontal="left" vertical="center"/>
      <protection/>
    </xf>
    <xf numFmtId="0" fontId="39" fillId="0" borderId="0" xfId="108" applyFont="1" applyAlignment="1">
      <alignment horizontal="center"/>
      <protection/>
    </xf>
    <xf numFmtId="0" fontId="10" fillId="0" borderId="10" xfId="108" applyFont="1" applyBorder="1" applyAlignment="1">
      <alignment horizontal="center"/>
      <protection/>
    </xf>
    <xf numFmtId="0" fontId="10" fillId="0" borderId="10" xfId="108" applyFont="1" applyBorder="1" applyAlignment="1">
      <alignment vertical="center" wrapText="1"/>
      <protection/>
    </xf>
    <xf numFmtId="0" fontId="10" fillId="0" borderId="10" xfId="108" applyFont="1" applyBorder="1" applyAlignment="1">
      <alignment horizontal="center" vertical="center"/>
      <protection/>
    </xf>
    <xf numFmtId="49" fontId="10" fillId="0" borderId="10" xfId="108" applyNumberFormat="1" applyFont="1" applyBorder="1" applyAlignment="1">
      <alignment horizontal="center" vertical="center"/>
      <protection/>
    </xf>
    <xf numFmtId="0" fontId="10" fillId="0" borderId="135" xfId="108" applyFont="1" applyBorder="1" applyAlignment="1">
      <alignment vertical="center" wrapText="1"/>
      <protection/>
    </xf>
    <xf numFmtId="0" fontId="10" fillId="0" borderId="136" xfId="108" applyFont="1" applyBorder="1" applyAlignment="1">
      <alignment vertical="center" wrapText="1"/>
      <protection/>
    </xf>
    <xf numFmtId="0" fontId="10" fillId="0" borderId="137" xfId="108" applyFont="1" applyBorder="1" applyAlignment="1">
      <alignment vertical="center" wrapText="1"/>
      <protection/>
    </xf>
    <xf numFmtId="0" fontId="10" fillId="0" borderId="43" xfId="108" applyFont="1" applyBorder="1" applyAlignment="1">
      <alignment vertical="center" wrapText="1"/>
      <protection/>
    </xf>
    <xf numFmtId="0" fontId="10" fillId="0" borderId="43" xfId="108" applyFont="1" applyBorder="1" applyAlignment="1">
      <alignment horizontal="right" wrapText="1"/>
      <protection/>
    </xf>
    <xf numFmtId="0" fontId="10" fillId="0" borderId="44" xfId="108" applyFont="1" applyBorder="1" applyAlignment="1">
      <alignment vertical="center" wrapText="1"/>
      <protection/>
    </xf>
    <xf numFmtId="0" fontId="10" fillId="0" borderId="44" xfId="108" applyFont="1" applyBorder="1" applyAlignment="1">
      <alignment horizontal="right" wrapText="1"/>
      <protection/>
    </xf>
    <xf numFmtId="0" fontId="83" fillId="0" borderId="43" xfId="106" applyFont="1" applyBorder="1" applyAlignment="1">
      <alignment horizontal="left" vertical="center"/>
      <protection/>
    </xf>
    <xf numFmtId="0" fontId="10" fillId="0" borderId="88" xfId="108" applyFont="1" applyBorder="1" applyAlignment="1">
      <alignment horizontal="left" vertical="center" wrapText="1"/>
      <protection/>
    </xf>
    <xf numFmtId="0" fontId="10" fillId="0" borderId="42" xfId="108" applyFont="1" applyBorder="1" applyAlignment="1">
      <alignment horizontal="left" vertical="center" wrapText="1"/>
      <protection/>
    </xf>
    <xf numFmtId="0" fontId="10" fillId="0" borderId="42" xfId="108" applyFont="1" applyBorder="1" applyAlignment="1">
      <alignment horizontal="right" wrapText="1"/>
      <protection/>
    </xf>
    <xf numFmtId="0" fontId="10" fillId="0" borderId="138" xfId="108" applyFont="1" applyBorder="1" applyAlignment="1">
      <alignment horizontal="left" vertical="center" wrapText="1"/>
      <protection/>
    </xf>
    <xf numFmtId="0" fontId="10" fillId="0" borderId="44" xfId="108" applyFont="1" applyBorder="1" applyAlignment="1">
      <alignment horizontal="left" vertical="center" wrapText="1"/>
      <protection/>
    </xf>
    <xf numFmtId="0" fontId="83" fillId="0" borderId="43" xfId="106" applyFont="1" applyBorder="1" applyAlignment="1">
      <alignment vertical="center"/>
      <protection/>
    </xf>
    <xf numFmtId="0" fontId="83" fillId="0" borderId="43" xfId="106" applyFont="1" applyBorder="1" applyAlignment="1">
      <alignment horizontal="left" vertical="center" shrinkToFit="1"/>
      <protection/>
    </xf>
    <xf numFmtId="0" fontId="83" fillId="0" borderId="44" xfId="106" applyFont="1" applyBorder="1" applyAlignment="1">
      <alignment vertical="center"/>
      <protection/>
    </xf>
    <xf numFmtId="0" fontId="83" fillId="0" borderId="44" xfId="106" applyFont="1" applyBorder="1" applyAlignment="1">
      <alignment horizontal="left" vertical="center"/>
      <protection/>
    </xf>
    <xf numFmtId="0" fontId="10" fillId="0" borderId="0" xfId="108" applyFont="1" applyBorder="1" applyAlignment="1">
      <alignment horizontal="left" wrapText="1"/>
      <protection/>
    </xf>
    <xf numFmtId="0" fontId="83" fillId="0" borderId="41" xfId="106" applyFont="1" applyBorder="1" applyAlignment="1">
      <alignment vertical="center"/>
      <protection/>
    </xf>
    <xf numFmtId="0" fontId="83" fillId="0" borderId="42" xfId="106" applyFont="1" applyBorder="1" applyAlignment="1">
      <alignment vertical="center"/>
      <protection/>
    </xf>
    <xf numFmtId="0" fontId="75" fillId="0" borderId="56" xfId="106" applyFont="1" applyBorder="1" applyAlignment="1">
      <alignment horizontal="left" vertical="top" wrapText="1"/>
      <protection/>
    </xf>
    <xf numFmtId="0" fontId="75" fillId="0" borderId="21" xfId="106" applyFont="1" applyBorder="1" applyAlignment="1">
      <alignment horizontal="left" vertical="top" wrapText="1"/>
      <protection/>
    </xf>
    <xf numFmtId="0" fontId="75" fillId="0" borderId="45" xfId="106" applyFont="1" applyBorder="1" applyAlignment="1">
      <alignment horizontal="left" vertical="top" wrapText="1"/>
      <protection/>
    </xf>
    <xf numFmtId="0" fontId="75" fillId="0" borderId="30" xfId="106" applyFont="1" applyBorder="1" applyAlignment="1">
      <alignment horizontal="left" vertical="top" wrapText="1"/>
      <protection/>
    </xf>
    <xf numFmtId="0" fontId="75" fillId="0" borderId="0" xfId="106" applyFont="1" applyBorder="1" applyAlignment="1">
      <alignment horizontal="left" vertical="top" wrapText="1"/>
      <protection/>
    </xf>
    <xf numFmtId="0" fontId="75" fillId="0" borderId="46" xfId="106" applyFont="1" applyBorder="1" applyAlignment="1">
      <alignment horizontal="left" vertical="top" wrapText="1"/>
      <protection/>
    </xf>
    <xf numFmtId="0" fontId="75" fillId="0" borderId="16" xfId="106" applyFont="1" applyBorder="1" applyAlignment="1">
      <alignment horizontal="left" vertical="top" wrapText="1"/>
      <protection/>
    </xf>
    <xf numFmtId="0" fontId="75" fillId="0" borderId="11" xfId="106" applyFont="1" applyBorder="1" applyAlignment="1">
      <alignment horizontal="left" vertical="top" wrapText="1"/>
      <protection/>
    </xf>
    <xf numFmtId="0" fontId="75" fillId="0" borderId="29" xfId="106" applyFont="1" applyBorder="1" applyAlignment="1">
      <alignment horizontal="left" vertical="top" wrapText="1"/>
      <protection/>
    </xf>
    <xf numFmtId="0" fontId="75" fillId="0" borderId="0" xfId="106" applyFont="1" applyAlignment="1">
      <alignment horizontal="right" vertical="center"/>
      <protection/>
    </xf>
    <xf numFmtId="0" fontId="75" fillId="0" borderId="135" xfId="106" applyFont="1" applyBorder="1" applyAlignment="1">
      <alignment horizontal="center" vertical="center"/>
      <protection/>
    </xf>
    <xf numFmtId="0" fontId="75" fillId="0" borderId="136" xfId="106" applyFont="1" applyBorder="1" applyAlignment="1">
      <alignment horizontal="center" vertical="center"/>
      <protection/>
    </xf>
    <xf numFmtId="0" fontId="75" fillId="0" borderId="137" xfId="106" applyFont="1" applyBorder="1" applyAlignment="1">
      <alignment horizontal="center" vertical="center"/>
      <protection/>
    </xf>
    <xf numFmtId="0" fontId="75" fillId="0" borderId="56" xfId="106" applyFont="1" applyBorder="1" applyAlignment="1">
      <alignment horizontal="center" vertical="center" wrapText="1"/>
      <protection/>
    </xf>
    <xf numFmtId="0" fontId="75" fillId="0" borderId="21" xfId="106" applyFont="1" applyBorder="1" applyAlignment="1">
      <alignment horizontal="center" vertical="center" wrapText="1"/>
      <protection/>
    </xf>
    <xf numFmtId="0" fontId="75" fillId="0" borderId="45" xfId="106" applyFont="1" applyBorder="1" applyAlignment="1">
      <alignment horizontal="center" vertical="center" wrapText="1"/>
      <protection/>
    </xf>
    <xf numFmtId="0" fontId="75" fillId="0" borderId="30" xfId="106" applyFont="1" applyBorder="1" applyAlignment="1">
      <alignment horizontal="center" vertical="center" wrapText="1"/>
      <protection/>
    </xf>
    <xf numFmtId="0" fontId="75" fillId="0" borderId="0" xfId="106" applyFont="1" applyBorder="1" applyAlignment="1">
      <alignment horizontal="center" vertical="center" wrapText="1"/>
      <protection/>
    </xf>
    <xf numFmtId="0" fontId="75" fillId="0" borderId="46" xfId="106" applyFont="1" applyBorder="1" applyAlignment="1">
      <alignment horizontal="center" vertical="center" wrapText="1"/>
      <protection/>
    </xf>
    <xf numFmtId="0" fontId="75" fillId="0" borderId="29" xfId="106" applyFont="1" applyBorder="1" applyAlignment="1">
      <alignment horizontal="center" vertical="center" wrapText="1"/>
      <protection/>
    </xf>
    <xf numFmtId="0" fontId="75" fillId="0" borderId="77" xfId="106" applyFont="1" applyBorder="1" applyAlignment="1">
      <alignment horizontal="center" vertical="center"/>
      <protection/>
    </xf>
    <xf numFmtId="0" fontId="75" fillId="0" borderId="74" xfId="106" applyFont="1" applyBorder="1" applyAlignment="1">
      <alignment horizontal="center" vertical="center"/>
      <protection/>
    </xf>
    <xf numFmtId="0" fontId="75" fillId="0" borderId="86" xfId="106" applyFont="1" applyBorder="1" applyAlignment="1">
      <alignment horizontal="center" vertical="center"/>
      <protection/>
    </xf>
    <xf numFmtId="0" fontId="46" fillId="0" borderId="0" xfId="106" applyFont="1" applyAlignment="1">
      <alignment horizontal="center" vertical="center"/>
      <protection/>
    </xf>
    <xf numFmtId="0" fontId="56" fillId="0" borderId="139" xfId="107" applyFont="1" applyBorder="1" applyAlignment="1">
      <alignment horizontal="center" vertical="center" textRotation="255"/>
      <protection/>
    </xf>
    <xf numFmtId="0" fontId="56" fillId="0" borderId="140" xfId="107" applyFont="1" applyBorder="1" applyAlignment="1">
      <alignment horizontal="center" vertical="center" textRotation="255"/>
      <protection/>
    </xf>
    <xf numFmtId="0" fontId="31" fillId="0" borderId="141" xfId="107" applyFont="1" applyBorder="1" applyAlignment="1">
      <alignment horizontal="center" vertical="center"/>
      <protection/>
    </xf>
    <xf numFmtId="0" fontId="31" fillId="0" borderId="142" xfId="107" applyFont="1" applyBorder="1" applyAlignment="1">
      <alignment horizontal="center" vertical="center"/>
      <protection/>
    </xf>
    <xf numFmtId="0" fontId="31" fillId="0" borderId="88" xfId="107" applyFont="1" applyBorder="1" applyAlignment="1">
      <alignment horizontal="center" vertical="center"/>
      <protection/>
    </xf>
    <xf numFmtId="0" fontId="10" fillId="0" borderId="84" xfId="107" applyFont="1" applyBorder="1" applyAlignment="1">
      <alignment horizontal="center" vertical="center" textRotation="255"/>
      <protection/>
    </xf>
    <xf numFmtId="0" fontId="10" fillId="0" borderId="89" xfId="107" applyFont="1" applyBorder="1" applyAlignment="1">
      <alignment horizontal="center" vertical="center" textRotation="255"/>
      <protection/>
    </xf>
    <xf numFmtId="0" fontId="10" fillId="0" borderId="84" xfId="107" applyFont="1" applyBorder="1" applyAlignment="1">
      <alignment horizontal="left" vertical="center" wrapText="1"/>
      <protection/>
    </xf>
    <xf numFmtId="0" fontId="31" fillId="0" borderId="84" xfId="107" applyFont="1" applyBorder="1" applyAlignment="1">
      <alignment horizontal="center" vertical="center"/>
      <protection/>
    </xf>
    <xf numFmtId="0" fontId="31" fillId="0" borderId="89" xfId="107" applyFont="1" applyBorder="1" applyAlignment="1">
      <alignment horizontal="center" vertical="center"/>
      <protection/>
    </xf>
    <xf numFmtId="0" fontId="10" fillId="0" borderId="89" xfId="107" applyFont="1" applyBorder="1" applyAlignment="1">
      <alignment horizontal="left" vertical="center" wrapText="1"/>
      <protection/>
    </xf>
    <xf numFmtId="0" fontId="31" fillId="0" borderId="84" xfId="107" applyFont="1" applyBorder="1" applyAlignment="1">
      <alignment horizontal="center" vertical="center" shrinkToFit="1"/>
      <protection/>
    </xf>
    <xf numFmtId="0" fontId="31" fillId="0" borderId="85" xfId="107" applyFont="1" applyBorder="1" applyAlignment="1">
      <alignment horizontal="center" vertical="center" shrinkToFit="1"/>
      <protection/>
    </xf>
    <xf numFmtId="0" fontId="31" fillId="0" borderId="89" xfId="107" applyFont="1" applyBorder="1" applyAlignment="1">
      <alignment horizontal="center" vertical="center" shrinkToFit="1"/>
      <protection/>
    </xf>
    <xf numFmtId="0" fontId="31" fillId="0" borderId="90" xfId="107" applyFont="1" applyBorder="1" applyAlignment="1">
      <alignment horizontal="center" vertical="center" shrinkToFit="1"/>
      <protection/>
    </xf>
    <xf numFmtId="0" fontId="10" fillId="0" borderId="143" xfId="107" applyFont="1" applyBorder="1" applyAlignment="1">
      <alignment vertical="center" textRotation="255"/>
      <protection/>
    </xf>
    <xf numFmtId="0" fontId="31" fillId="0" borderId="144" xfId="107" applyFont="1" applyBorder="1" applyAlignment="1">
      <alignment vertical="center" textRotation="255"/>
      <protection/>
    </xf>
    <xf numFmtId="0" fontId="31" fillId="0" borderId="47" xfId="107" applyFont="1" applyBorder="1" applyAlignment="1">
      <alignment horizontal="center" vertical="center"/>
      <protection/>
    </xf>
    <xf numFmtId="0" fontId="31" fillId="0" borderId="48" xfId="107" applyFont="1" applyBorder="1" applyAlignment="1">
      <alignment horizontal="center" vertical="center"/>
      <protection/>
    </xf>
    <xf numFmtId="0" fontId="31" fillId="0" borderId="49" xfId="107" applyFont="1" applyBorder="1" applyAlignment="1">
      <alignment horizontal="center" vertical="center"/>
      <protection/>
    </xf>
    <xf numFmtId="0" fontId="31" fillId="0" borderId="47" xfId="107" applyFont="1" applyBorder="1" applyAlignment="1">
      <alignment horizontal="center" vertical="center" shrinkToFit="1"/>
      <protection/>
    </xf>
    <xf numFmtId="0" fontId="31" fillId="0" borderId="48" xfId="107" applyFont="1" applyBorder="1" applyAlignment="1">
      <alignment horizontal="center" vertical="center" shrinkToFit="1"/>
      <protection/>
    </xf>
    <xf numFmtId="0" fontId="31" fillId="0" borderId="49" xfId="107" applyFont="1" applyBorder="1" applyAlignment="1">
      <alignment horizontal="center" vertical="center" shrinkToFit="1"/>
      <protection/>
    </xf>
    <xf numFmtId="0" fontId="10" fillId="0" borderId="84" xfId="107" applyFont="1" applyBorder="1" applyAlignment="1">
      <alignment horizontal="center" vertical="center"/>
      <protection/>
    </xf>
    <xf numFmtId="0" fontId="31" fillId="0" borderId="73" xfId="107" applyFont="1" applyBorder="1" applyAlignment="1">
      <alignment horizontal="center" vertical="center" shrinkToFit="1"/>
      <protection/>
    </xf>
    <xf numFmtId="0" fontId="31" fillId="0" borderId="74" xfId="107" applyFont="1" applyBorder="1" applyAlignment="1">
      <alignment horizontal="center" vertical="center" shrinkToFit="1"/>
      <protection/>
    </xf>
    <xf numFmtId="0" fontId="31" fillId="0" borderId="145" xfId="107" applyFont="1" applyBorder="1" applyAlignment="1">
      <alignment horizontal="center" vertical="center" shrinkToFit="1"/>
      <protection/>
    </xf>
    <xf numFmtId="0" fontId="10" fillId="0" borderId="143" xfId="107" applyFont="1" applyBorder="1" applyAlignment="1">
      <alignment horizontal="center" vertical="center"/>
      <protection/>
    </xf>
    <xf numFmtId="0" fontId="10" fillId="0" borderId="89" xfId="107" applyFont="1" applyBorder="1" applyAlignment="1">
      <alignment horizontal="center" vertical="center"/>
      <protection/>
    </xf>
    <xf numFmtId="0" fontId="31" fillId="0" borderId="83" xfId="107" applyFont="1" applyBorder="1" applyAlignment="1">
      <alignment horizontal="center" vertical="center" shrinkToFit="1"/>
      <protection/>
    </xf>
    <xf numFmtId="0" fontId="31" fillId="0" borderId="73" xfId="107" applyFont="1" applyBorder="1" applyAlignment="1">
      <alignment horizontal="center" vertical="center"/>
      <protection/>
    </xf>
    <xf numFmtId="0" fontId="31" fillId="0" borderId="74" xfId="107" applyFont="1" applyBorder="1" applyAlignment="1">
      <alignment horizontal="center" vertical="center"/>
      <protection/>
    </xf>
    <xf numFmtId="0" fontId="31" fillId="0" borderId="145" xfId="107" applyFont="1" applyBorder="1" applyAlignment="1">
      <alignment horizontal="center" vertical="center"/>
      <protection/>
    </xf>
    <xf numFmtId="0" fontId="31" fillId="0" borderId="86" xfId="107" applyFont="1" applyBorder="1" applyAlignment="1">
      <alignment horizontal="center" vertical="center" shrinkToFit="1"/>
      <protection/>
    </xf>
    <xf numFmtId="0" fontId="10" fillId="0" borderId="47" xfId="107" applyFont="1" applyBorder="1" applyAlignment="1">
      <alignment vertical="center" wrapText="1"/>
      <protection/>
    </xf>
    <xf numFmtId="0" fontId="31" fillId="0" borderId="48" xfId="107" applyFont="1" applyBorder="1" applyAlignment="1">
      <alignment vertical="center"/>
      <protection/>
    </xf>
    <xf numFmtId="0" fontId="31" fillId="0" borderId="49" xfId="107" applyFont="1" applyBorder="1" applyAlignment="1">
      <alignment vertical="center"/>
      <protection/>
    </xf>
    <xf numFmtId="0" fontId="31" fillId="0" borderId="48" xfId="107" applyFont="1" applyBorder="1" applyAlignment="1">
      <alignment vertical="center" wrapText="1"/>
      <protection/>
    </xf>
    <xf numFmtId="0" fontId="31" fillId="0" borderId="49" xfId="107" applyFont="1" applyBorder="1" applyAlignment="1">
      <alignment vertical="center" wrapText="1"/>
      <protection/>
    </xf>
    <xf numFmtId="0" fontId="10" fillId="0" borderId="144" xfId="107" applyFont="1" applyBorder="1" applyAlignment="1">
      <alignment horizontal="center" vertical="center"/>
      <protection/>
    </xf>
    <xf numFmtId="0" fontId="10" fillId="0" borderId="0" xfId="107" applyFont="1" applyBorder="1" applyAlignment="1">
      <alignment horizontal="center" vertical="center"/>
      <protection/>
    </xf>
    <xf numFmtId="0" fontId="10" fillId="0" borderId="46" xfId="107" applyFont="1" applyBorder="1" applyAlignment="1">
      <alignment horizontal="center" vertical="center"/>
      <protection/>
    </xf>
    <xf numFmtId="0" fontId="31" fillId="0" borderId="146" xfId="107" applyFont="1" applyBorder="1" applyAlignment="1">
      <alignment vertical="center" textRotation="255"/>
      <protection/>
    </xf>
    <xf numFmtId="49" fontId="59" fillId="0" borderId="48" xfId="110" applyNumberFormat="1" applyFont="1" applyBorder="1" applyAlignment="1">
      <alignment horizontal="center" vertical="center"/>
      <protection/>
    </xf>
    <xf numFmtId="49" fontId="59" fillId="0" borderId="49" xfId="110" applyNumberFormat="1" applyFont="1" applyBorder="1" applyAlignment="1">
      <alignment horizontal="center" vertical="center"/>
      <protection/>
    </xf>
    <xf numFmtId="49" fontId="59" fillId="0" borderId="48" xfId="110" applyNumberFormat="1" applyFont="1" applyBorder="1" applyAlignment="1" quotePrefix="1">
      <alignment horizontal="center" vertical="center"/>
      <protection/>
    </xf>
    <xf numFmtId="0" fontId="31" fillId="0" borderId="139" xfId="107" applyFont="1" applyBorder="1" applyAlignment="1">
      <alignment horizontal="center" vertical="center" wrapText="1"/>
      <protection/>
    </xf>
    <xf numFmtId="0" fontId="31" fillId="0" borderId="0" xfId="107" applyFont="1" applyBorder="1" applyAlignment="1">
      <alignment horizontal="center" vertical="center" shrinkToFit="1"/>
      <protection/>
    </xf>
    <xf numFmtId="0" fontId="56" fillId="0" borderId="144" xfId="107" applyFont="1" applyBorder="1" applyAlignment="1">
      <alignment horizontal="center" vertical="center"/>
      <protection/>
    </xf>
    <xf numFmtId="0" fontId="10" fillId="0" borderId="50" xfId="107" applyFont="1" applyBorder="1" applyAlignment="1">
      <alignment horizontal="center" vertical="center"/>
      <protection/>
    </xf>
    <xf numFmtId="0" fontId="10" fillId="0" borderId="147" xfId="107" applyFont="1" applyBorder="1" applyAlignment="1">
      <alignment horizontal="center" vertical="center"/>
      <protection/>
    </xf>
    <xf numFmtId="0" fontId="58" fillId="0" borderId="50" xfId="110" applyFont="1" applyBorder="1" applyAlignment="1">
      <alignment vertical="center" wrapText="1"/>
      <protection/>
    </xf>
    <xf numFmtId="0" fontId="58" fillId="0" borderId="0" xfId="110" applyFont="1" applyBorder="1" applyAlignment="1">
      <alignment vertical="center" wrapText="1"/>
      <protection/>
    </xf>
    <xf numFmtId="0" fontId="58" fillId="0" borderId="46" xfId="110" applyFont="1" applyBorder="1" applyAlignment="1">
      <alignment vertical="center" wrapText="1"/>
      <protection/>
    </xf>
    <xf numFmtId="0" fontId="58" fillId="0" borderId="142" xfId="110" applyFont="1" applyBorder="1" applyAlignment="1">
      <alignment vertical="center" wrapText="1"/>
      <protection/>
    </xf>
    <xf numFmtId="0" fontId="58" fillId="0" borderId="141" xfId="110" applyFont="1" applyBorder="1" applyAlignment="1">
      <alignment vertical="center" wrapText="1"/>
      <protection/>
    </xf>
    <xf numFmtId="0" fontId="58" fillId="0" borderId="88" xfId="110" applyFont="1" applyBorder="1" applyAlignment="1">
      <alignment vertical="center" wrapText="1"/>
      <protection/>
    </xf>
    <xf numFmtId="0" fontId="56" fillId="0" borderId="148" xfId="110" applyFont="1" applyBorder="1" applyAlignment="1">
      <alignment horizontal="center" vertical="center"/>
      <protection/>
    </xf>
    <xf numFmtId="0" fontId="56" fillId="0" borderId="149" xfId="110" applyFont="1" applyBorder="1" applyAlignment="1">
      <alignment horizontal="center" vertical="center"/>
      <protection/>
    </xf>
    <xf numFmtId="49" fontId="58" fillId="0" borderId="148" xfId="107" applyNumberFormat="1" applyFont="1" applyBorder="1" applyAlignment="1">
      <alignment horizontal="center" vertical="center"/>
      <protection/>
    </xf>
    <xf numFmtId="49" fontId="58" fillId="0" borderId="149" xfId="107" applyNumberFormat="1" applyFont="1" applyBorder="1" applyAlignment="1">
      <alignment horizontal="center" vertical="center"/>
      <protection/>
    </xf>
    <xf numFmtId="49" fontId="58" fillId="0" borderId="150" xfId="107" applyNumberFormat="1" applyFont="1" applyBorder="1" applyAlignment="1">
      <alignment horizontal="center" vertical="center"/>
      <protection/>
    </xf>
    <xf numFmtId="0" fontId="56" fillId="0" borderId="148" xfId="107" applyFont="1" applyBorder="1" applyAlignment="1">
      <alignment horizontal="center" vertical="center"/>
      <protection/>
    </xf>
    <xf numFmtId="0" fontId="56" fillId="0" borderId="149" xfId="107" applyFont="1" applyBorder="1" applyAlignment="1">
      <alignment horizontal="center" vertical="center"/>
      <protection/>
    </xf>
    <xf numFmtId="0" fontId="56" fillId="0" borderId="150" xfId="107" applyFont="1" applyBorder="1" applyAlignment="1">
      <alignment horizontal="center" vertical="center"/>
      <protection/>
    </xf>
    <xf numFmtId="49" fontId="58" fillId="0" borderId="138" xfId="107" applyNumberFormat="1" applyFont="1" applyBorder="1" applyAlignment="1">
      <alignment horizontal="center" vertical="center"/>
      <protection/>
    </xf>
    <xf numFmtId="0" fontId="57" fillId="0" borderId="56" xfId="110" applyFont="1" applyBorder="1" applyAlignment="1">
      <alignment horizontal="center" vertical="center" wrapText="1" shrinkToFit="1"/>
      <protection/>
    </xf>
    <xf numFmtId="0" fontId="57" fillId="0" borderId="30" xfId="110" applyFont="1" applyBorder="1" applyAlignment="1">
      <alignment horizontal="center" vertical="center" wrapText="1" shrinkToFit="1"/>
      <protection/>
    </xf>
    <xf numFmtId="0" fontId="57" fillId="0" borderId="16" xfId="110" applyFont="1" applyBorder="1" applyAlignment="1">
      <alignment horizontal="center" vertical="center" wrapText="1" shrinkToFit="1"/>
      <protection/>
    </xf>
    <xf numFmtId="0" fontId="10" fillId="0" borderId="151" xfId="107" applyFont="1" applyBorder="1" applyAlignment="1">
      <alignment horizontal="center" vertical="center"/>
      <protection/>
    </xf>
    <xf numFmtId="0" fontId="10" fillId="0" borderId="65" xfId="107" applyFont="1" applyBorder="1" applyAlignment="1">
      <alignment horizontal="center" vertical="center"/>
      <protection/>
    </xf>
    <xf numFmtId="0" fontId="10" fillId="0" borderId="152" xfId="107" applyFont="1" applyBorder="1" applyAlignment="1">
      <alignment horizontal="center" vertical="center"/>
      <protection/>
    </xf>
    <xf numFmtId="0" fontId="10" fillId="0" borderId="151" xfId="110" applyFont="1" applyBorder="1" applyAlignment="1">
      <alignment vertical="center"/>
      <protection/>
    </xf>
    <xf numFmtId="0" fontId="10" fillId="0" borderId="65" xfId="110" applyFont="1" applyBorder="1" applyAlignment="1">
      <alignment vertical="center"/>
      <protection/>
    </xf>
    <xf numFmtId="0" fontId="10" fillId="0" borderId="66" xfId="110" applyFont="1" applyBorder="1" applyAlignment="1">
      <alignment vertical="center"/>
      <protection/>
    </xf>
    <xf numFmtId="0" fontId="10" fillId="0" borderId="153" xfId="107" applyFont="1" applyBorder="1" applyAlignment="1">
      <alignment horizontal="center" vertical="center"/>
      <protection/>
    </xf>
    <xf numFmtId="0" fontId="10" fillId="0" borderId="54" xfId="107" applyFont="1" applyBorder="1" applyAlignment="1">
      <alignment horizontal="center" vertical="center"/>
      <protection/>
    </xf>
    <xf numFmtId="0" fontId="10" fillId="0" borderId="154" xfId="107" applyFont="1" applyBorder="1" applyAlignment="1">
      <alignment horizontal="center" vertical="center"/>
      <protection/>
    </xf>
    <xf numFmtId="0" fontId="58" fillId="0" borderId="155" xfId="110" applyFont="1" applyBorder="1" applyAlignment="1">
      <alignment vertical="center" wrapText="1"/>
      <protection/>
    </xf>
    <xf numFmtId="0" fontId="58" fillId="0" borderId="156" xfId="110" applyFont="1" applyBorder="1" applyAlignment="1">
      <alignment vertical="center" wrapText="1"/>
      <protection/>
    </xf>
    <xf numFmtId="0" fontId="58" fillId="0" borderId="157" xfId="110" applyFont="1" applyBorder="1" applyAlignment="1">
      <alignment vertical="center" wrapText="1"/>
      <protection/>
    </xf>
    <xf numFmtId="0" fontId="10" fillId="0" borderId="47" xfId="107" applyFont="1" applyBorder="1" applyAlignment="1">
      <alignment horizontal="center" vertical="center" wrapText="1"/>
      <protection/>
    </xf>
    <xf numFmtId="0" fontId="10" fillId="0" borderId="48" xfId="107" applyFont="1" applyBorder="1" applyAlignment="1">
      <alignment horizontal="center" vertical="center" wrapText="1"/>
      <protection/>
    </xf>
    <xf numFmtId="0" fontId="10" fillId="0" borderId="49" xfId="107" applyFont="1" applyBorder="1" applyAlignment="1">
      <alignment horizontal="center" vertical="center" wrapText="1"/>
      <protection/>
    </xf>
    <xf numFmtId="0" fontId="57" fillId="0" borderId="47" xfId="110" applyFont="1" applyBorder="1" applyAlignment="1">
      <alignment vertical="center" wrapText="1"/>
      <protection/>
    </xf>
    <xf numFmtId="0" fontId="57" fillId="0" borderId="48" xfId="110" applyFont="1" applyBorder="1" applyAlignment="1">
      <alignment vertical="center" wrapText="1"/>
      <protection/>
    </xf>
    <xf numFmtId="0" fontId="57" fillId="0" borderId="83" xfId="110" applyFont="1" applyBorder="1" applyAlignment="1">
      <alignment vertical="center" wrapText="1"/>
      <protection/>
    </xf>
    <xf numFmtId="49" fontId="59" fillId="0" borderId="47" xfId="110" applyNumberFormat="1" applyFont="1" applyBorder="1" applyAlignment="1" quotePrefix="1">
      <alignment horizontal="center" vertical="center"/>
      <protection/>
    </xf>
    <xf numFmtId="0" fontId="31" fillId="0" borderId="0" xfId="107" applyFont="1" applyBorder="1" applyAlignment="1">
      <alignment horizontal="center" vertical="center"/>
      <protection/>
    </xf>
    <xf numFmtId="0" fontId="55" fillId="0" borderId="0" xfId="107" applyFont="1" applyBorder="1" applyAlignment="1">
      <alignment horizontal="center" vertical="center"/>
      <protection/>
    </xf>
    <xf numFmtId="0" fontId="31" fillId="0" borderId="0" xfId="107" applyFont="1" applyBorder="1" applyAlignment="1">
      <alignment vertical="top"/>
      <protection/>
    </xf>
    <xf numFmtId="0" fontId="31" fillId="0" borderId="0" xfId="107" applyFont="1" applyBorder="1" applyAlignment="1">
      <alignment vertical="center"/>
      <protection/>
    </xf>
    <xf numFmtId="0" fontId="57" fillId="0" borderId="12" xfId="107" applyFont="1" applyBorder="1" applyAlignment="1">
      <alignment horizontal="center" vertical="center"/>
      <protection/>
    </xf>
    <xf numFmtId="0" fontId="57" fillId="0" borderId="23" xfId="107" applyFont="1" applyBorder="1" applyAlignment="1">
      <alignment horizontal="center" vertical="center"/>
      <protection/>
    </xf>
    <xf numFmtId="0" fontId="57" fillId="0" borderId="158" xfId="107" applyFont="1" applyBorder="1" applyAlignment="1">
      <alignment horizontal="center" vertical="center"/>
      <protection/>
    </xf>
    <xf numFmtId="0" fontId="31" fillId="0" borderId="149" xfId="107" applyFont="1" applyBorder="1" applyAlignment="1">
      <alignment horizontal="center" vertical="center" shrinkToFit="1"/>
      <protection/>
    </xf>
    <xf numFmtId="0" fontId="31" fillId="0" borderId="138" xfId="107" applyFont="1" applyBorder="1" applyAlignment="1">
      <alignment horizontal="center" vertical="center" shrinkToFit="1"/>
      <protection/>
    </xf>
    <xf numFmtId="0" fontId="10" fillId="0" borderId="159" xfId="107" applyFont="1" applyBorder="1" applyAlignment="1">
      <alignment horizontal="left" vertical="center"/>
      <protection/>
    </xf>
    <xf numFmtId="0" fontId="10" fillId="0" borderId="160" xfId="107" applyFont="1" applyBorder="1" applyAlignment="1">
      <alignment horizontal="left" vertical="center"/>
      <protection/>
    </xf>
    <xf numFmtId="0" fontId="10" fillId="0" borderId="161" xfId="107" applyFont="1" applyBorder="1" applyAlignment="1">
      <alignment horizontal="left" vertical="center"/>
      <protection/>
    </xf>
    <xf numFmtId="0" fontId="10" fillId="0" borderId="162" xfId="107" applyFont="1" applyBorder="1" applyAlignment="1">
      <alignment horizontal="left" vertical="center"/>
      <protection/>
    </xf>
    <xf numFmtId="0" fontId="10" fillId="0" borderId="163" xfId="107" applyFont="1" applyBorder="1" applyAlignment="1">
      <alignment horizontal="left" vertical="center"/>
      <protection/>
    </xf>
    <xf numFmtId="0" fontId="10" fillId="0" borderId="164" xfId="107" applyFont="1" applyBorder="1" applyAlignment="1">
      <alignment horizontal="left" vertical="center"/>
      <protection/>
    </xf>
    <xf numFmtId="0" fontId="56" fillId="0" borderId="165" xfId="107" applyFont="1" applyBorder="1" applyAlignment="1">
      <alignment horizontal="center" vertical="center" textRotation="255"/>
      <protection/>
    </xf>
    <xf numFmtId="0" fontId="31" fillId="0" borderId="48" xfId="107" applyBorder="1" applyAlignment="1">
      <alignment horizontal="center" vertical="center"/>
      <protection/>
    </xf>
    <xf numFmtId="0" fontId="31" fillId="0" borderId="47" xfId="107" applyBorder="1" applyAlignment="1">
      <alignment horizontal="center" vertical="center"/>
      <protection/>
    </xf>
    <xf numFmtId="0" fontId="31" fillId="0" borderId="83" xfId="107" applyBorder="1" applyAlignment="1">
      <alignment horizontal="center" vertical="center"/>
      <protection/>
    </xf>
    <xf numFmtId="0" fontId="31" fillId="0" borderId="47" xfId="107" applyBorder="1" applyAlignment="1">
      <alignment horizontal="center" vertical="center" shrinkToFit="1"/>
      <protection/>
    </xf>
    <xf numFmtId="0" fontId="31" fillId="0" borderId="48" xfId="107" applyBorder="1" applyAlignment="1">
      <alignment horizontal="center" vertical="center" shrinkToFit="1"/>
      <protection/>
    </xf>
    <xf numFmtId="0" fontId="31" fillId="0" borderId="49" xfId="107" applyBorder="1" applyAlignment="1">
      <alignment horizontal="center" vertical="center" shrinkToFit="1"/>
      <protection/>
    </xf>
    <xf numFmtId="0" fontId="31" fillId="0" borderId="83" xfId="107" applyBorder="1" applyAlignment="1">
      <alignment horizontal="center" vertical="center" shrinkToFit="1"/>
      <protection/>
    </xf>
    <xf numFmtId="0" fontId="31" fillId="0" borderId="144" xfId="107" applyBorder="1" applyAlignment="1">
      <alignment vertical="center" textRotation="255"/>
      <protection/>
    </xf>
    <xf numFmtId="0" fontId="31" fillId="0" borderId="146" xfId="107" applyBorder="1" applyAlignment="1">
      <alignment vertical="center" textRotation="255"/>
      <protection/>
    </xf>
    <xf numFmtId="58" fontId="61" fillId="0" borderId="47" xfId="107" applyNumberFormat="1" applyFont="1" applyBorder="1" applyAlignment="1">
      <alignment horizontal="center" vertical="center"/>
      <protection/>
    </xf>
    <xf numFmtId="0" fontId="61" fillId="0" borderId="48" xfId="107" applyFont="1" applyBorder="1" applyAlignment="1">
      <alignment horizontal="center" vertical="center"/>
      <protection/>
    </xf>
    <xf numFmtId="0" fontId="61" fillId="0" borderId="49" xfId="107" applyFont="1" applyBorder="1" applyAlignment="1">
      <alignment horizontal="center" vertical="center"/>
      <protection/>
    </xf>
    <xf numFmtId="58" fontId="61" fillId="0" borderId="47" xfId="107" applyNumberFormat="1" applyFont="1" applyBorder="1" applyAlignment="1">
      <alignment horizontal="center" vertical="center" shrinkToFit="1"/>
      <protection/>
    </xf>
    <xf numFmtId="58" fontId="61" fillId="0" borderId="48" xfId="107" applyNumberFormat="1" applyFont="1" applyBorder="1" applyAlignment="1">
      <alignment horizontal="center" vertical="center" shrinkToFit="1"/>
      <protection/>
    </xf>
    <xf numFmtId="58" fontId="61" fillId="0" borderId="83" xfId="107" applyNumberFormat="1" applyFont="1" applyBorder="1" applyAlignment="1">
      <alignment horizontal="center" vertical="center" shrinkToFit="1"/>
      <protection/>
    </xf>
    <xf numFmtId="0" fontId="31" fillId="0" borderId="48" xfId="107" applyBorder="1" applyAlignment="1">
      <alignment vertical="center" wrapText="1"/>
      <protection/>
    </xf>
    <xf numFmtId="0" fontId="31" fillId="0" borderId="49" xfId="107" applyBorder="1" applyAlignment="1">
      <alignment vertical="center" wrapText="1"/>
      <protection/>
    </xf>
    <xf numFmtId="0" fontId="31" fillId="0" borderId="48" xfId="107" applyBorder="1" applyAlignment="1">
      <alignment vertical="center"/>
      <protection/>
    </xf>
    <xf numFmtId="0" fontId="31" fillId="0" borderId="49" xfId="107" applyBorder="1" applyAlignment="1">
      <alignment vertical="center"/>
      <protection/>
    </xf>
    <xf numFmtId="0" fontId="31" fillId="0" borderId="139" xfId="107" applyBorder="1" applyAlignment="1">
      <alignment horizontal="center" vertical="center" wrapText="1"/>
      <protection/>
    </xf>
    <xf numFmtId="0" fontId="31" fillId="0" borderId="0" xfId="107" applyBorder="1" applyAlignment="1">
      <alignment horizontal="center" vertical="center" shrinkToFit="1"/>
      <protection/>
    </xf>
    <xf numFmtId="49" fontId="31" fillId="0" borderId="148" xfId="107" applyNumberFormat="1" applyFont="1" applyBorder="1" applyAlignment="1">
      <alignment horizontal="center" vertical="center"/>
      <protection/>
    </xf>
    <xf numFmtId="49" fontId="31" fillId="0" borderId="149" xfId="107" applyNumberFormat="1" applyFont="1" applyBorder="1" applyAlignment="1">
      <alignment horizontal="center" vertical="center"/>
      <protection/>
    </xf>
    <xf numFmtId="49" fontId="31" fillId="0" borderId="150" xfId="107" applyNumberFormat="1" applyFont="1" applyBorder="1" applyAlignment="1">
      <alignment horizontal="center" vertical="center"/>
      <protection/>
    </xf>
    <xf numFmtId="49" fontId="31" fillId="0" borderId="148" xfId="107" applyNumberFormat="1" applyBorder="1" applyAlignment="1">
      <alignment horizontal="center" vertical="center"/>
      <protection/>
    </xf>
    <xf numFmtId="49" fontId="31" fillId="0" borderId="149" xfId="107" applyNumberFormat="1" applyBorder="1" applyAlignment="1">
      <alignment horizontal="center" vertical="center"/>
      <protection/>
    </xf>
    <xf numFmtId="49" fontId="31" fillId="0" borderId="138" xfId="107" applyNumberFormat="1" applyBorder="1" applyAlignment="1">
      <alignment horizontal="center" vertical="center"/>
      <protection/>
    </xf>
    <xf numFmtId="0" fontId="31" fillId="0" borderId="0" xfId="107" applyBorder="1" applyAlignment="1">
      <alignment vertical="top"/>
      <protection/>
    </xf>
    <xf numFmtId="0" fontId="31" fillId="0" borderId="0" xfId="107" applyBorder="1" applyAlignment="1">
      <alignment vertical="center"/>
      <protection/>
    </xf>
    <xf numFmtId="0" fontId="10" fillId="0" borderId="151" xfId="110" applyBorder="1" applyAlignment="1">
      <alignment vertical="center"/>
      <protection/>
    </xf>
    <xf numFmtId="0" fontId="10" fillId="0" borderId="65" xfId="110" applyBorder="1" applyAlignment="1">
      <alignment vertical="center"/>
      <protection/>
    </xf>
    <xf numFmtId="0" fontId="10" fillId="0" borderId="66" xfId="110" applyBorder="1" applyAlignment="1">
      <alignment vertical="center"/>
      <protection/>
    </xf>
    <xf numFmtId="0" fontId="60" fillId="0" borderId="155" xfId="110" applyFont="1" applyBorder="1" applyAlignment="1">
      <alignment vertical="center" wrapText="1"/>
      <protection/>
    </xf>
    <xf numFmtId="0" fontId="60" fillId="0" borderId="156" xfId="110" applyFont="1" applyBorder="1" applyAlignment="1">
      <alignment vertical="center" wrapText="1"/>
      <protection/>
    </xf>
    <xf numFmtId="0" fontId="60" fillId="0" borderId="157" xfId="110" applyFont="1" applyBorder="1" applyAlignment="1">
      <alignment vertical="center" wrapText="1"/>
      <protection/>
    </xf>
    <xf numFmtId="0" fontId="5" fillId="0" borderId="10" xfId="104" applyFont="1" applyFill="1" applyBorder="1" applyAlignment="1">
      <alignment horizontal="center" vertical="center"/>
      <protection/>
    </xf>
    <xf numFmtId="0" fontId="5" fillId="0" borderId="10" xfId="104" applyFont="1" applyFill="1" applyBorder="1" applyAlignment="1">
      <alignment horizontal="left" vertical="center" wrapText="1"/>
      <protection/>
    </xf>
    <xf numFmtId="0" fontId="5" fillId="0" borderId="10" xfId="104" applyFont="1" applyFill="1" applyBorder="1" applyAlignment="1">
      <alignment horizontal="left" vertical="center"/>
      <protection/>
    </xf>
    <xf numFmtId="0" fontId="5" fillId="0" borderId="52" xfId="104" applyFont="1" applyFill="1" applyBorder="1" applyAlignment="1">
      <alignment horizontal="center" vertical="center"/>
      <protection/>
    </xf>
    <xf numFmtId="0" fontId="5" fillId="0" borderId="57" xfId="104" applyFont="1" applyFill="1" applyBorder="1" applyAlignment="1">
      <alignment horizontal="center" vertical="center"/>
      <protection/>
    </xf>
    <xf numFmtId="0" fontId="5" fillId="0" borderId="13" xfId="104" applyFont="1" applyFill="1" applyBorder="1" applyAlignment="1">
      <alignment horizontal="center" vertical="center"/>
      <protection/>
    </xf>
    <xf numFmtId="0" fontId="5" fillId="0" borderId="52" xfId="104" applyFont="1" applyFill="1" applyBorder="1" applyAlignment="1">
      <alignment horizontal="left" vertical="center" wrapText="1"/>
      <protection/>
    </xf>
    <xf numFmtId="0" fontId="5" fillId="0" borderId="57" xfId="104" applyFont="1" applyFill="1" applyBorder="1" applyAlignment="1">
      <alignment horizontal="left" vertical="center" wrapText="1"/>
      <protection/>
    </xf>
    <xf numFmtId="0" fontId="5" fillId="0" borderId="13" xfId="104" applyFont="1" applyFill="1" applyBorder="1" applyAlignment="1">
      <alignment horizontal="left" vertical="center" wrapText="1"/>
      <protection/>
    </xf>
    <xf numFmtId="0" fontId="5" fillId="0" borderId="59" xfId="104" applyFont="1" applyFill="1" applyBorder="1" applyAlignment="1">
      <alignment horizontal="left" vertical="center"/>
      <protection/>
    </xf>
    <xf numFmtId="0" fontId="5" fillId="0" borderId="62" xfId="104" applyFont="1" applyFill="1" applyBorder="1" applyAlignment="1">
      <alignment horizontal="left" vertical="center"/>
      <protection/>
    </xf>
    <xf numFmtId="0" fontId="5" fillId="0" borderId="63" xfId="104" applyFont="1" applyFill="1" applyBorder="1" applyAlignment="1">
      <alignment horizontal="left" vertical="center"/>
      <protection/>
    </xf>
    <xf numFmtId="0" fontId="5" fillId="0" borderId="57" xfId="104" applyFont="1" applyBorder="1" applyAlignment="1">
      <alignment horizontal="left" vertical="center" wrapText="1"/>
      <protection/>
    </xf>
    <xf numFmtId="0" fontId="5" fillId="0" borderId="13" xfId="104" applyFont="1" applyBorder="1" applyAlignment="1">
      <alignment horizontal="left" vertical="center" wrapText="1"/>
      <protection/>
    </xf>
    <xf numFmtId="0" fontId="5" fillId="0" borderId="56" xfId="104" applyFont="1" applyFill="1" applyBorder="1" applyAlignment="1">
      <alignment horizontal="left" vertical="top"/>
      <protection/>
    </xf>
    <xf numFmtId="0" fontId="5" fillId="0" borderId="21" xfId="104" applyFont="1" applyFill="1" applyBorder="1" applyAlignment="1">
      <alignment horizontal="left" vertical="top"/>
      <protection/>
    </xf>
    <xf numFmtId="0" fontId="5" fillId="0" borderId="45" xfId="104" applyFont="1" applyFill="1" applyBorder="1" applyAlignment="1">
      <alignment horizontal="left" vertical="top"/>
      <protection/>
    </xf>
    <xf numFmtId="0" fontId="5" fillId="0" borderId="30" xfId="104" applyFont="1" applyFill="1" applyBorder="1" applyAlignment="1">
      <alignment horizontal="left" vertical="top"/>
      <protection/>
    </xf>
    <xf numFmtId="0" fontId="5" fillId="0" borderId="0" xfId="104" applyFont="1" applyFill="1" applyBorder="1" applyAlignment="1">
      <alignment horizontal="left" vertical="top"/>
      <protection/>
    </xf>
    <xf numFmtId="0" fontId="5" fillId="0" borderId="46" xfId="104" applyFont="1" applyFill="1" applyBorder="1" applyAlignment="1">
      <alignment horizontal="left" vertical="top"/>
      <protection/>
    </xf>
    <xf numFmtId="0" fontId="5" fillId="0" borderId="64" xfId="104" applyFont="1" applyFill="1" applyBorder="1" applyAlignment="1">
      <alignment horizontal="left" vertical="center"/>
      <protection/>
    </xf>
    <xf numFmtId="0" fontId="5" fillId="0" borderId="65" xfId="104" applyFont="1" applyFill="1" applyBorder="1" applyAlignment="1">
      <alignment horizontal="left" vertical="center"/>
      <protection/>
    </xf>
    <xf numFmtId="0" fontId="5" fillId="0" borderId="66" xfId="104" applyFont="1" applyFill="1" applyBorder="1" applyAlignment="1">
      <alignment horizontal="left" vertical="center"/>
      <protection/>
    </xf>
    <xf numFmtId="0" fontId="4" fillId="0" borderId="30" xfId="104" applyFont="1" applyFill="1" applyBorder="1" applyAlignment="1">
      <alignment horizontal="left" vertical="center"/>
      <protection/>
    </xf>
    <xf numFmtId="0" fontId="63" fillId="0" borderId="52" xfId="0" applyFont="1" applyFill="1" applyBorder="1" applyAlignment="1">
      <alignment horizontal="center" vertical="center"/>
    </xf>
    <xf numFmtId="0" fontId="63" fillId="0" borderId="57" xfId="0" applyFont="1" applyFill="1" applyBorder="1" applyAlignment="1">
      <alignment horizontal="center" vertical="center"/>
    </xf>
    <xf numFmtId="0" fontId="63" fillId="0" borderId="13" xfId="0" applyFont="1" applyFill="1" applyBorder="1" applyAlignment="1">
      <alignment horizontal="center" vertical="center"/>
    </xf>
    <xf numFmtId="0" fontId="63" fillId="0" borderId="52" xfId="0" applyFont="1" applyFill="1" applyBorder="1" applyAlignment="1">
      <alignment horizontal="left" vertical="center" wrapText="1"/>
    </xf>
    <xf numFmtId="0" fontId="63" fillId="0" borderId="57"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 fillId="0" borderId="0" xfId="104" applyFont="1" applyFill="1" applyBorder="1" applyAlignment="1">
      <alignment horizontal="center" vertical="center"/>
      <protection/>
    </xf>
    <xf numFmtId="0" fontId="5" fillId="0" borderId="12" xfId="104" applyFont="1" applyFill="1" applyBorder="1" applyAlignment="1">
      <alignment horizontal="center" vertical="center"/>
      <protection/>
    </xf>
    <xf numFmtId="0" fontId="5" fillId="0" borderId="27" xfId="104" applyFont="1" applyFill="1" applyBorder="1" applyAlignment="1">
      <alignment horizontal="center" vertical="center"/>
      <protection/>
    </xf>
    <xf numFmtId="0" fontId="5" fillId="0" borderId="23" xfId="104" applyFont="1" applyFill="1" applyBorder="1" applyAlignment="1">
      <alignment horizontal="center" vertical="center"/>
      <protection/>
    </xf>
    <xf numFmtId="0" fontId="13" fillId="0" borderId="12" xfId="104" applyFont="1" applyFill="1" applyBorder="1" applyAlignment="1">
      <alignment horizontal="center" vertical="center"/>
      <protection/>
    </xf>
    <xf numFmtId="0" fontId="13" fillId="0" borderId="27" xfId="104" applyFont="1" applyFill="1" applyBorder="1" applyAlignment="1">
      <alignment horizontal="center" vertical="center"/>
      <protection/>
    </xf>
    <xf numFmtId="0" fontId="5" fillId="0" borderId="12" xfId="104" applyFont="1" applyFill="1" applyBorder="1" applyAlignment="1">
      <alignment horizontal="left" vertical="center" wrapText="1"/>
      <protection/>
    </xf>
    <xf numFmtId="0" fontId="5" fillId="0" borderId="23" xfId="104" applyFont="1" applyFill="1" applyBorder="1" applyAlignment="1">
      <alignment horizontal="left" vertical="center" wrapText="1"/>
      <protection/>
    </xf>
    <xf numFmtId="0" fontId="5" fillId="0" borderId="166" xfId="104" applyFont="1" applyFill="1" applyBorder="1" applyAlignment="1">
      <alignment horizontal="center" vertical="center"/>
      <protection/>
    </xf>
    <xf numFmtId="0" fontId="5" fillId="0" borderId="167" xfId="104" applyFont="1" applyFill="1" applyBorder="1" applyAlignment="1">
      <alignment horizontal="center" vertical="center"/>
      <protection/>
    </xf>
    <xf numFmtId="0" fontId="5" fillId="0" borderId="168" xfId="104" applyFont="1" applyFill="1" applyBorder="1" applyAlignment="1">
      <alignment horizontal="center" vertical="center"/>
      <protection/>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通貨 2" xfId="101"/>
    <cellStyle name="入力" xfId="102"/>
    <cellStyle name="入力 2" xfId="103"/>
    <cellStyle name="標準 2" xfId="104"/>
    <cellStyle name="標準 2 2" xfId="105"/>
    <cellStyle name="標準 3" xfId="106"/>
    <cellStyle name="標準 4" xfId="107"/>
    <cellStyle name="標準_CT242ID718N90(1)" xfId="108"/>
    <cellStyle name="標準_CT8N83" xfId="109"/>
    <cellStyle name="標準_付表　訪問介護　修正版" xfId="110"/>
    <cellStyle name="Followed Hyperlink" xfId="111"/>
    <cellStyle name="良い" xfId="112"/>
    <cellStyle name="良い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66675</xdr:colOff>
      <xdr:row>73</xdr:row>
      <xdr:rowOff>28575</xdr:rowOff>
    </xdr:from>
    <xdr:to>
      <xdr:col>45</xdr:col>
      <xdr:colOff>161925</xdr:colOff>
      <xdr:row>75</xdr:row>
      <xdr:rowOff>114300</xdr:rowOff>
    </xdr:to>
    <xdr:sp>
      <xdr:nvSpPr>
        <xdr:cNvPr id="1" name="円/楕円 2"/>
        <xdr:cNvSpPr>
          <a:spLocks/>
        </xdr:cNvSpPr>
      </xdr:nvSpPr>
      <xdr:spPr>
        <a:xfrm>
          <a:off x="9829800" y="11849100"/>
          <a:ext cx="80962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95250</xdr:colOff>
      <xdr:row>79</xdr:row>
      <xdr:rowOff>38100</xdr:rowOff>
    </xdr:from>
    <xdr:to>
      <xdr:col>45</xdr:col>
      <xdr:colOff>133350</xdr:colOff>
      <xdr:row>81</xdr:row>
      <xdr:rowOff>9525</xdr:rowOff>
    </xdr:to>
    <xdr:sp>
      <xdr:nvSpPr>
        <xdr:cNvPr id="2" name="円/楕円 3"/>
        <xdr:cNvSpPr>
          <a:spLocks/>
        </xdr:cNvSpPr>
      </xdr:nvSpPr>
      <xdr:spPr>
        <a:xfrm>
          <a:off x="9858375" y="12830175"/>
          <a:ext cx="7524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19050</xdr:colOff>
      <xdr:row>85</xdr:row>
      <xdr:rowOff>9525</xdr:rowOff>
    </xdr:from>
    <xdr:to>
      <xdr:col>43</xdr:col>
      <xdr:colOff>104775</xdr:colOff>
      <xdr:row>86</xdr:row>
      <xdr:rowOff>95250</xdr:rowOff>
    </xdr:to>
    <xdr:sp>
      <xdr:nvSpPr>
        <xdr:cNvPr id="3" name="円/楕円 4"/>
        <xdr:cNvSpPr>
          <a:spLocks/>
        </xdr:cNvSpPr>
      </xdr:nvSpPr>
      <xdr:spPr>
        <a:xfrm>
          <a:off x="10020300" y="13773150"/>
          <a:ext cx="3238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47625</xdr:colOff>
      <xdr:row>44</xdr:row>
      <xdr:rowOff>123825</xdr:rowOff>
    </xdr:from>
    <xdr:to>
      <xdr:col>43</xdr:col>
      <xdr:colOff>219075</xdr:colOff>
      <xdr:row>46</xdr:row>
      <xdr:rowOff>0</xdr:rowOff>
    </xdr:to>
    <xdr:sp>
      <xdr:nvSpPr>
        <xdr:cNvPr id="4" name="円/楕円 5"/>
        <xdr:cNvSpPr>
          <a:spLocks/>
        </xdr:cNvSpPr>
      </xdr:nvSpPr>
      <xdr:spPr>
        <a:xfrm>
          <a:off x="9810750" y="7248525"/>
          <a:ext cx="6477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238125</xdr:colOff>
      <xdr:row>46</xdr:row>
      <xdr:rowOff>142875</xdr:rowOff>
    </xdr:from>
    <xdr:to>
      <xdr:col>45</xdr:col>
      <xdr:colOff>438150</xdr:colOff>
      <xdr:row>49</xdr:row>
      <xdr:rowOff>28575</xdr:rowOff>
    </xdr:to>
    <xdr:sp>
      <xdr:nvSpPr>
        <xdr:cNvPr id="5" name="円/楕円 6"/>
        <xdr:cNvSpPr>
          <a:spLocks/>
        </xdr:cNvSpPr>
      </xdr:nvSpPr>
      <xdr:spPr>
        <a:xfrm>
          <a:off x="9763125" y="7591425"/>
          <a:ext cx="11525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xdr:colOff>
      <xdr:row>50</xdr:row>
      <xdr:rowOff>57150</xdr:rowOff>
    </xdr:from>
    <xdr:to>
      <xdr:col>45</xdr:col>
      <xdr:colOff>447675</xdr:colOff>
      <xdr:row>51</xdr:row>
      <xdr:rowOff>104775</xdr:rowOff>
    </xdr:to>
    <xdr:sp>
      <xdr:nvSpPr>
        <xdr:cNvPr id="6" name="円/楕円 7"/>
        <xdr:cNvSpPr>
          <a:spLocks/>
        </xdr:cNvSpPr>
      </xdr:nvSpPr>
      <xdr:spPr>
        <a:xfrm>
          <a:off x="9772650" y="8153400"/>
          <a:ext cx="1152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95250</xdr:colOff>
      <xdr:row>88</xdr:row>
      <xdr:rowOff>38100</xdr:rowOff>
    </xdr:from>
    <xdr:to>
      <xdr:col>45</xdr:col>
      <xdr:colOff>133350</xdr:colOff>
      <xdr:row>90</xdr:row>
      <xdr:rowOff>0</xdr:rowOff>
    </xdr:to>
    <xdr:sp>
      <xdr:nvSpPr>
        <xdr:cNvPr id="7" name="円/楕円 3"/>
        <xdr:cNvSpPr>
          <a:spLocks/>
        </xdr:cNvSpPr>
      </xdr:nvSpPr>
      <xdr:spPr>
        <a:xfrm>
          <a:off x="9858375" y="14287500"/>
          <a:ext cx="7524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66675</xdr:colOff>
      <xdr:row>73</xdr:row>
      <xdr:rowOff>28575</xdr:rowOff>
    </xdr:from>
    <xdr:to>
      <xdr:col>45</xdr:col>
      <xdr:colOff>161925</xdr:colOff>
      <xdr:row>75</xdr:row>
      <xdr:rowOff>114300</xdr:rowOff>
    </xdr:to>
    <xdr:sp>
      <xdr:nvSpPr>
        <xdr:cNvPr id="8" name="円/楕円 2"/>
        <xdr:cNvSpPr>
          <a:spLocks/>
        </xdr:cNvSpPr>
      </xdr:nvSpPr>
      <xdr:spPr>
        <a:xfrm>
          <a:off x="9829800" y="11849100"/>
          <a:ext cx="809625" cy="4095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95250</xdr:colOff>
      <xdr:row>79</xdr:row>
      <xdr:rowOff>38100</xdr:rowOff>
    </xdr:from>
    <xdr:to>
      <xdr:col>45</xdr:col>
      <xdr:colOff>133350</xdr:colOff>
      <xdr:row>81</xdr:row>
      <xdr:rowOff>9525</xdr:rowOff>
    </xdr:to>
    <xdr:sp>
      <xdr:nvSpPr>
        <xdr:cNvPr id="9" name="円/楕円 3"/>
        <xdr:cNvSpPr>
          <a:spLocks/>
        </xdr:cNvSpPr>
      </xdr:nvSpPr>
      <xdr:spPr>
        <a:xfrm>
          <a:off x="9858375" y="12830175"/>
          <a:ext cx="75247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19050</xdr:colOff>
      <xdr:row>85</xdr:row>
      <xdr:rowOff>9525</xdr:rowOff>
    </xdr:from>
    <xdr:to>
      <xdr:col>43</xdr:col>
      <xdr:colOff>104775</xdr:colOff>
      <xdr:row>86</xdr:row>
      <xdr:rowOff>95250</xdr:rowOff>
    </xdr:to>
    <xdr:sp>
      <xdr:nvSpPr>
        <xdr:cNvPr id="10" name="円/楕円 4"/>
        <xdr:cNvSpPr>
          <a:spLocks/>
        </xdr:cNvSpPr>
      </xdr:nvSpPr>
      <xdr:spPr>
        <a:xfrm>
          <a:off x="10020300" y="13773150"/>
          <a:ext cx="3238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47625</xdr:colOff>
      <xdr:row>44</xdr:row>
      <xdr:rowOff>123825</xdr:rowOff>
    </xdr:from>
    <xdr:to>
      <xdr:col>43</xdr:col>
      <xdr:colOff>219075</xdr:colOff>
      <xdr:row>46</xdr:row>
      <xdr:rowOff>0</xdr:rowOff>
    </xdr:to>
    <xdr:sp>
      <xdr:nvSpPr>
        <xdr:cNvPr id="11" name="円/楕円 5"/>
        <xdr:cNvSpPr>
          <a:spLocks/>
        </xdr:cNvSpPr>
      </xdr:nvSpPr>
      <xdr:spPr>
        <a:xfrm>
          <a:off x="9810750" y="7248525"/>
          <a:ext cx="6477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238125</xdr:colOff>
      <xdr:row>46</xdr:row>
      <xdr:rowOff>142875</xdr:rowOff>
    </xdr:from>
    <xdr:to>
      <xdr:col>45</xdr:col>
      <xdr:colOff>438150</xdr:colOff>
      <xdr:row>49</xdr:row>
      <xdr:rowOff>28575</xdr:rowOff>
    </xdr:to>
    <xdr:sp>
      <xdr:nvSpPr>
        <xdr:cNvPr id="12" name="円/楕円 6"/>
        <xdr:cNvSpPr>
          <a:spLocks/>
        </xdr:cNvSpPr>
      </xdr:nvSpPr>
      <xdr:spPr>
        <a:xfrm>
          <a:off x="9763125" y="7591425"/>
          <a:ext cx="115252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xdr:colOff>
      <xdr:row>50</xdr:row>
      <xdr:rowOff>57150</xdr:rowOff>
    </xdr:from>
    <xdr:to>
      <xdr:col>45</xdr:col>
      <xdr:colOff>447675</xdr:colOff>
      <xdr:row>51</xdr:row>
      <xdr:rowOff>104775</xdr:rowOff>
    </xdr:to>
    <xdr:sp>
      <xdr:nvSpPr>
        <xdr:cNvPr id="13" name="円/楕円 7"/>
        <xdr:cNvSpPr>
          <a:spLocks/>
        </xdr:cNvSpPr>
      </xdr:nvSpPr>
      <xdr:spPr>
        <a:xfrm>
          <a:off x="9772650" y="8153400"/>
          <a:ext cx="1152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95250</xdr:colOff>
      <xdr:row>88</xdr:row>
      <xdr:rowOff>38100</xdr:rowOff>
    </xdr:from>
    <xdr:to>
      <xdr:col>45</xdr:col>
      <xdr:colOff>133350</xdr:colOff>
      <xdr:row>90</xdr:row>
      <xdr:rowOff>0</xdr:rowOff>
    </xdr:to>
    <xdr:sp>
      <xdr:nvSpPr>
        <xdr:cNvPr id="14" name="円/楕円 3"/>
        <xdr:cNvSpPr>
          <a:spLocks/>
        </xdr:cNvSpPr>
      </xdr:nvSpPr>
      <xdr:spPr>
        <a:xfrm>
          <a:off x="9858375" y="14287500"/>
          <a:ext cx="7524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190500</xdr:colOff>
      <xdr:row>9</xdr:row>
      <xdr:rowOff>66675</xdr:rowOff>
    </xdr:from>
    <xdr:to>
      <xdr:col>38</xdr:col>
      <xdr:colOff>0</xdr:colOff>
      <xdr:row>9</xdr:row>
      <xdr:rowOff>333375</xdr:rowOff>
    </xdr:to>
    <xdr:sp>
      <xdr:nvSpPr>
        <xdr:cNvPr id="1" name="Oval 6"/>
        <xdr:cNvSpPr>
          <a:spLocks/>
        </xdr:cNvSpPr>
      </xdr:nvSpPr>
      <xdr:spPr>
        <a:xfrm>
          <a:off x="9172575" y="1800225"/>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36</xdr:row>
      <xdr:rowOff>0</xdr:rowOff>
    </xdr:from>
    <xdr:to>
      <xdr:col>39</xdr:col>
      <xdr:colOff>0</xdr:colOff>
      <xdr:row>36</xdr:row>
      <xdr:rowOff>0</xdr:rowOff>
    </xdr:to>
    <xdr:sp>
      <xdr:nvSpPr>
        <xdr:cNvPr id="2" name="Arc 8"/>
        <xdr:cNvSpPr>
          <a:spLocks/>
        </xdr:cNvSpPr>
      </xdr:nvSpPr>
      <xdr:spPr>
        <a:xfrm flipH="1" flipV="1">
          <a:off x="9725025" y="110966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36</xdr:row>
      <xdr:rowOff>0</xdr:rowOff>
    </xdr:from>
    <xdr:to>
      <xdr:col>39</xdr:col>
      <xdr:colOff>0</xdr:colOff>
      <xdr:row>36</xdr:row>
      <xdr:rowOff>0</xdr:rowOff>
    </xdr:to>
    <xdr:sp>
      <xdr:nvSpPr>
        <xdr:cNvPr id="3" name="Line 9"/>
        <xdr:cNvSpPr>
          <a:spLocks/>
        </xdr:cNvSpPr>
      </xdr:nvSpPr>
      <xdr:spPr>
        <a:xfrm>
          <a:off x="9725025" y="11096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17</xdr:row>
      <xdr:rowOff>0</xdr:rowOff>
    </xdr:from>
    <xdr:to>
      <xdr:col>39</xdr:col>
      <xdr:colOff>0</xdr:colOff>
      <xdr:row>17</xdr:row>
      <xdr:rowOff>0</xdr:rowOff>
    </xdr:to>
    <xdr:sp>
      <xdr:nvSpPr>
        <xdr:cNvPr id="4" name="Line 12"/>
        <xdr:cNvSpPr>
          <a:spLocks/>
        </xdr:cNvSpPr>
      </xdr:nvSpPr>
      <xdr:spPr>
        <a:xfrm flipV="1">
          <a:off x="9725025" y="410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17</xdr:row>
      <xdr:rowOff>0</xdr:rowOff>
    </xdr:from>
    <xdr:to>
      <xdr:col>39</xdr:col>
      <xdr:colOff>0</xdr:colOff>
      <xdr:row>17</xdr:row>
      <xdr:rowOff>0</xdr:rowOff>
    </xdr:to>
    <xdr:sp>
      <xdr:nvSpPr>
        <xdr:cNvPr id="5" name="Line 13"/>
        <xdr:cNvSpPr>
          <a:spLocks/>
        </xdr:cNvSpPr>
      </xdr:nvSpPr>
      <xdr:spPr>
        <a:xfrm flipV="1">
          <a:off x="9725025" y="4105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190500</xdr:colOff>
      <xdr:row>10</xdr:row>
      <xdr:rowOff>66675</xdr:rowOff>
    </xdr:from>
    <xdr:to>
      <xdr:col>38</xdr:col>
      <xdr:colOff>0</xdr:colOff>
      <xdr:row>10</xdr:row>
      <xdr:rowOff>333375</xdr:rowOff>
    </xdr:to>
    <xdr:sp>
      <xdr:nvSpPr>
        <xdr:cNvPr id="1" name="Oval 6"/>
        <xdr:cNvSpPr>
          <a:spLocks/>
        </xdr:cNvSpPr>
      </xdr:nvSpPr>
      <xdr:spPr>
        <a:xfrm>
          <a:off x="9172575" y="2009775"/>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37</xdr:row>
      <xdr:rowOff>0</xdr:rowOff>
    </xdr:from>
    <xdr:to>
      <xdr:col>39</xdr:col>
      <xdr:colOff>0</xdr:colOff>
      <xdr:row>37</xdr:row>
      <xdr:rowOff>0</xdr:rowOff>
    </xdr:to>
    <xdr:sp>
      <xdr:nvSpPr>
        <xdr:cNvPr id="2" name="Arc 8"/>
        <xdr:cNvSpPr>
          <a:spLocks/>
        </xdr:cNvSpPr>
      </xdr:nvSpPr>
      <xdr:spPr>
        <a:xfrm flipH="1" flipV="1">
          <a:off x="9725025" y="113061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37</xdr:row>
      <xdr:rowOff>0</xdr:rowOff>
    </xdr:from>
    <xdr:to>
      <xdr:col>39</xdr:col>
      <xdr:colOff>0</xdr:colOff>
      <xdr:row>37</xdr:row>
      <xdr:rowOff>0</xdr:rowOff>
    </xdr:to>
    <xdr:sp>
      <xdr:nvSpPr>
        <xdr:cNvPr id="3" name="Line 9"/>
        <xdr:cNvSpPr>
          <a:spLocks/>
        </xdr:cNvSpPr>
      </xdr:nvSpPr>
      <xdr:spPr>
        <a:xfrm>
          <a:off x="9725025" y="1130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18</xdr:row>
      <xdr:rowOff>0</xdr:rowOff>
    </xdr:from>
    <xdr:to>
      <xdr:col>39</xdr:col>
      <xdr:colOff>0</xdr:colOff>
      <xdr:row>18</xdr:row>
      <xdr:rowOff>0</xdr:rowOff>
    </xdr:to>
    <xdr:sp>
      <xdr:nvSpPr>
        <xdr:cNvPr id="4" name="Line 12"/>
        <xdr:cNvSpPr>
          <a:spLocks/>
        </xdr:cNvSpPr>
      </xdr:nvSpPr>
      <xdr:spPr>
        <a:xfrm flipV="1">
          <a:off x="9725025" y="431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18</xdr:row>
      <xdr:rowOff>0</xdr:rowOff>
    </xdr:from>
    <xdr:to>
      <xdr:col>39</xdr:col>
      <xdr:colOff>0</xdr:colOff>
      <xdr:row>18</xdr:row>
      <xdr:rowOff>0</xdr:rowOff>
    </xdr:to>
    <xdr:sp>
      <xdr:nvSpPr>
        <xdr:cNvPr id="5" name="Line 13"/>
        <xdr:cNvSpPr>
          <a:spLocks/>
        </xdr:cNvSpPr>
      </xdr:nvSpPr>
      <xdr:spPr>
        <a:xfrm flipV="1">
          <a:off x="9725025" y="431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11</xdr:row>
      <xdr:rowOff>104775</xdr:rowOff>
    </xdr:from>
    <xdr:to>
      <xdr:col>37</xdr:col>
      <xdr:colOff>247650</xdr:colOff>
      <xdr:row>13</xdr:row>
      <xdr:rowOff>209550</xdr:rowOff>
    </xdr:to>
    <xdr:sp>
      <xdr:nvSpPr>
        <xdr:cNvPr id="6" name="AutoShape 12"/>
        <xdr:cNvSpPr>
          <a:spLocks/>
        </xdr:cNvSpPr>
      </xdr:nvSpPr>
      <xdr:spPr>
        <a:xfrm>
          <a:off x="7105650" y="2428875"/>
          <a:ext cx="2371725" cy="495300"/>
        </a:xfrm>
        <a:prstGeom prst="wedgeRoundRectCallout">
          <a:avLst>
            <a:gd name="adj1" fmla="val 39055"/>
            <a:gd name="adj2" fmla="val -7884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法人代表者印を押してください。（社印などとは異なります。）</a:t>
          </a:r>
        </a:p>
      </xdr:txBody>
    </xdr:sp>
    <xdr:clientData/>
  </xdr:twoCellAnchor>
  <xdr:oneCellAnchor>
    <xdr:from>
      <xdr:col>1</xdr:col>
      <xdr:colOff>171450</xdr:colOff>
      <xdr:row>9</xdr:row>
      <xdr:rowOff>95250</xdr:rowOff>
    </xdr:from>
    <xdr:ext cx="2971800" cy="419100"/>
    <xdr:sp>
      <xdr:nvSpPr>
        <xdr:cNvPr id="7" name="AutoShape 13"/>
        <xdr:cNvSpPr>
          <a:spLocks/>
        </xdr:cNvSpPr>
      </xdr:nvSpPr>
      <xdr:spPr>
        <a:xfrm>
          <a:off x="428625" y="1828800"/>
          <a:ext cx="2971800" cy="419100"/>
        </a:xfrm>
        <a:prstGeom prst="wedgeRoundRectCallout">
          <a:avLst>
            <a:gd name="adj1" fmla="val 75398"/>
            <a:gd name="adj2" fmla="val 2727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法人名と、代表者の肩書き（代表取締役等）、代表者の氏名を記入してください。</a:t>
          </a:r>
        </a:p>
      </xdr:txBody>
    </xdr:sp>
    <xdr:clientData/>
  </xdr:oneCellAnchor>
  <xdr:twoCellAnchor>
    <xdr:from>
      <xdr:col>26</xdr:col>
      <xdr:colOff>104775</xdr:colOff>
      <xdr:row>7</xdr:row>
      <xdr:rowOff>66675</xdr:rowOff>
    </xdr:from>
    <xdr:to>
      <xdr:col>37</xdr:col>
      <xdr:colOff>228600</xdr:colOff>
      <xdr:row>9</xdr:row>
      <xdr:rowOff>47625</xdr:rowOff>
    </xdr:to>
    <xdr:sp>
      <xdr:nvSpPr>
        <xdr:cNvPr id="8" name="AutoShape 14"/>
        <xdr:cNvSpPr>
          <a:spLocks/>
        </xdr:cNvSpPr>
      </xdr:nvSpPr>
      <xdr:spPr>
        <a:xfrm>
          <a:off x="6610350" y="1381125"/>
          <a:ext cx="2847975" cy="400050"/>
        </a:xfrm>
        <a:prstGeom prst="wedgeRoundRectCallout">
          <a:avLst>
            <a:gd name="adj1" fmla="val 26087"/>
            <a:gd name="adj2" fmla="val -803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提出日の日付を入れてください。</a:t>
          </a:r>
        </a:p>
      </xdr:txBody>
    </xdr:sp>
    <xdr:clientData/>
  </xdr:twoCellAnchor>
  <xdr:oneCellAnchor>
    <xdr:from>
      <xdr:col>9</xdr:col>
      <xdr:colOff>57150</xdr:colOff>
      <xdr:row>1</xdr:row>
      <xdr:rowOff>85725</xdr:rowOff>
    </xdr:from>
    <xdr:ext cx="1990725" cy="438150"/>
    <xdr:sp>
      <xdr:nvSpPr>
        <xdr:cNvPr id="9" name="AutoShape 15"/>
        <xdr:cNvSpPr>
          <a:spLocks/>
        </xdr:cNvSpPr>
      </xdr:nvSpPr>
      <xdr:spPr>
        <a:xfrm>
          <a:off x="2352675" y="180975"/>
          <a:ext cx="1990725" cy="438150"/>
        </a:xfrm>
        <a:prstGeom prst="wedgeRoundRectCallout">
          <a:avLst>
            <a:gd name="adj1" fmla="val 39921"/>
            <a:gd name="adj2" fmla="val 19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法人の登記簿上の所在地を記入してください。</a:t>
          </a:r>
        </a:p>
      </xdr:txBody>
    </xdr:sp>
    <xdr:clientData/>
  </xdr:oneCellAnchor>
  <xdr:twoCellAnchor>
    <xdr:from>
      <xdr:col>0</xdr:col>
      <xdr:colOff>171450</xdr:colOff>
      <xdr:row>12</xdr:row>
      <xdr:rowOff>123825</xdr:rowOff>
    </xdr:from>
    <xdr:to>
      <xdr:col>7</xdr:col>
      <xdr:colOff>247650</xdr:colOff>
      <xdr:row>20</xdr:row>
      <xdr:rowOff>28575</xdr:rowOff>
    </xdr:to>
    <xdr:sp>
      <xdr:nvSpPr>
        <xdr:cNvPr id="10" name="Oval 17"/>
        <xdr:cNvSpPr>
          <a:spLocks/>
        </xdr:cNvSpPr>
      </xdr:nvSpPr>
      <xdr:spPr>
        <a:xfrm>
          <a:off x="171450" y="2628900"/>
          <a:ext cx="1876425" cy="2352675"/>
        </a:xfrm>
        <a:prstGeom prst="ellips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142875</xdr:colOff>
      <xdr:row>16</xdr:row>
      <xdr:rowOff>76200</xdr:rowOff>
    </xdr:from>
    <xdr:to>
      <xdr:col>21</xdr:col>
      <xdr:colOff>209550</xdr:colOff>
      <xdr:row>17</xdr:row>
      <xdr:rowOff>266700</xdr:rowOff>
    </xdr:to>
    <xdr:sp>
      <xdr:nvSpPr>
        <xdr:cNvPr id="11" name="AutoShape 16"/>
        <xdr:cNvSpPr>
          <a:spLocks/>
        </xdr:cNvSpPr>
      </xdr:nvSpPr>
      <xdr:spPr>
        <a:xfrm>
          <a:off x="1943100" y="3924300"/>
          <a:ext cx="3533775" cy="371475"/>
        </a:xfrm>
        <a:prstGeom prst="wedgeRoundRectCallout">
          <a:avLst>
            <a:gd name="adj1" fmla="val -56115"/>
            <a:gd name="adj2" fmla="val 879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事業所の名称や、所在地等を記入してください。</a:t>
          </a:r>
        </a:p>
      </xdr:txBody>
    </xdr:sp>
    <xdr:clientData/>
  </xdr:twoCellAnchor>
  <xdr:twoCellAnchor>
    <xdr:from>
      <xdr:col>26</xdr:col>
      <xdr:colOff>152400</xdr:colOff>
      <xdr:row>24</xdr:row>
      <xdr:rowOff>28575</xdr:rowOff>
    </xdr:from>
    <xdr:to>
      <xdr:col>29</xdr:col>
      <xdr:colOff>114300</xdr:colOff>
      <xdr:row>24</xdr:row>
      <xdr:rowOff>285750</xdr:rowOff>
    </xdr:to>
    <xdr:sp>
      <xdr:nvSpPr>
        <xdr:cNvPr id="12" name="Oval 19"/>
        <xdr:cNvSpPr>
          <a:spLocks/>
        </xdr:cNvSpPr>
      </xdr:nvSpPr>
      <xdr:spPr>
        <a:xfrm rot="175262">
          <a:off x="6657975" y="6381750"/>
          <a:ext cx="70485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180975</xdr:colOff>
      <xdr:row>25</xdr:row>
      <xdr:rowOff>257175</xdr:rowOff>
    </xdr:from>
    <xdr:to>
      <xdr:col>22</xdr:col>
      <xdr:colOff>142875</xdr:colOff>
      <xdr:row>27</xdr:row>
      <xdr:rowOff>228600</xdr:rowOff>
    </xdr:to>
    <xdr:sp>
      <xdr:nvSpPr>
        <xdr:cNvPr id="13" name="AutoShape 21"/>
        <xdr:cNvSpPr>
          <a:spLocks/>
        </xdr:cNvSpPr>
      </xdr:nvSpPr>
      <xdr:spPr>
        <a:xfrm>
          <a:off x="3714750" y="6991350"/>
          <a:ext cx="1943100" cy="733425"/>
        </a:xfrm>
        <a:prstGeom prst="wedgeRoundRectCallout">
          <a:avLst>
            <a:gd name="adj1" fmla="val 39092"/>
            <a:gd name="adj2" fmla="val -9285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既に指定を受けている地域密着型サービスは指定を受けた年月日を記入してください。</a:t>
          </a:r>
        </a:p>
      </xdr:txBody>
    </xdr:sp>
    <xdr:clientData/>
  </xdr:twoCellAnchor>
  <xdr:twoCellAnchor>
    <xdr:from>
      <xdr:col>23</xdr:col>
      <xdr:colOff>95250</xdr:colOff>
      <xdr:row>25</xdr:row>
      <xdr:rowOff>228600</xdr:rowOff>
    </xdr:from>
    <xdr:to>
      <xdr:col>31</xdr:col>
      <xdr:colOff>57150</xdr:colOff>
      <xdr:row>27</xdr:row>
      <xdr:rowOff>219075</xdr:rowOff>
    </xdr:to>
    <xdr:sp>
      <xdr:nvSpPr>
        <xdr:cNvPr id="14" name="AutoShape 18"/>
        <xdr:cNvSpPr>
          <a:spLocks/>
        </xdr:cNvSpPr>
      </xdr:nvSpPr>
      <xdr:spPr>
        <a:xfrm>
          <a:off x="5857875" y="6962775"/>
          <a:ext cx="1943100" cy="752475"/>
        </a:xfrm>
        <a:prstGeom prst="wedgeRoundRectCallout">
          <a:avLst>
            <a:gd name="adj1" fmla="val 15874"/>
            <a:gd name="adj2" fmla="val -8333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今回指定を受ける場合は「新規」、既に指定を受けている場合は「変更」に○をつけてください。</a:t>
          </a:r>
        </a:p>
      </xdr:txBody>
    </xdr:sp>
    <xdr:clientData/>
  </xdr:twoCellAnchor>
  <xdr:twoCellAnchor>
    <xdr:from>
      <xdr:col>27</xdr:col>
      <xdr:colOff>133350</xdr:colOff>
      <xdr:row>21</xdr:row>
      <xdr:rowOff>66675</xdr:rowOff>
    </xdr:from>
    <xdr:to>
      <xdr:col>37</xdr:col>
      <xdr:colOff>19050</xdr:colOff>
      <xdr:row>22</xdr:row>
      <xdr:rowOff>57150</xdr:rowOff>
    </xdr:to>
    <xdr:sp>
      <xdr:nvSpPr>
        <xdr:cNvPr id="15" name="AutoShape 20"/>
        <xdr:cNvSpPr>
          <a:spLocks/>
        </xdr:cNvSpPr>
      </xdr:nvSpPr>
      <xdr:spPr>
        <a:xfrm>
          <a:off x="6886575" y="5276850"/>
          <a:ext cx="2362200" cy="371475"/>
        </a:xfrm>
        <a:prstGeom prst="wedgeRoundRectCallout">
          <a:avLst>
            <a:gd name="adj1" fmla="val 22773"/>
            <a:gd name="adj2" fmla="val 13974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今回の届出の適用開始日を記入してください。</a:t>
          </a:r>
        </a:p>
      </xdr:txBody>
    </xdr:sp>
    <xdr:clientData/>
  </xdr:twoCellAnchor>
  <xdr:twoCellAnchor>
    <xdr:from>
      <xdr:col>26</xdr:col>
      <xdr:colOff>152400</xdr:colOff>
      <xdr:row>31</xdr:row>
      <xdr:rowOff>28575</xdr:rowOff>
    </xdr:from>
    <xdr:to>
      <xdr:col>29</xdr:col>
      <xdr:colOff>114300</xdr:colOff>
      <xdr:row>31</xdr:row>
      <xdr:rowOff>285750</xdr:rowOff>
    </xdr:to>
    <xdr:sp>
      <xdr:nvSpPr>
        <xdr:cNvPr id="16" name="Oval 19"/>
        <xdr:cNvSpPr>
          <a:spLocks/>
        </xdr:cNvSpPr>
      </xdr:nvSpPr>
      <xdr:spPr>
        <a:xfrm rot="175262">
          <a:off x="6657975" y="9048750"/>
          <a:ext cx="704850" cy="2571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114300</xdr:colOff>
      <xdr:row>32</xdr:row>
      <xdr:rowOff>152400</xdr:rowOff>
    </xdr:from>
    <xdr:to>
      <xdr:col>30</xdr:col>
      <xdr:colOff>85725</xdr:colOff>
      <xdr:row>33</xdr:row>
      <xdr:rowOff>314325</xdr:rowOff>
    </xdr:to>
    <xdr:sp>
      <xdr:nvSpPr>
        <xdr:cNvPr id="17" name="AutoShape 22"/>
        <xdr:cNvSpPr>
          <a:spLocks/>
        </xdr:cNvSpPr>
      </xdr:nvSpPr>
      <xdr:spPr>
        <a:xfrm>
          <a:off x="5629275" y="9553575"/>
          <a:ext cx="1952625" cy="542925"/>
        </a:xfrm>
        <a:prstGeom prst="wedgeRoundRectCallout">
          <a:avLst>
            <a:gd name="adj1" fmla="val -65912"/>
            <a:gd name="adj2" fmla="val -8232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介護予防サービスも届け出る場合記入してください。</a:t>
          </a:r>
        </a:p>
      </xdr:txBody>
    </xdr:sp>
    <xdr:clientData/>
  </xdr:twoCellAnchor>
  <xdr:twoCellAnchor>
    <xdr:from>
      <xdr:col>5</xdr:col>
      <xdr:colOff>85725</xdr:colOff>
      <xdr:row>32</xdr:row>
      <xdr:rowOff>152400</xdr:rowOff>
    </xdr:from>
    <xdr:to>
      <xdr:col>13</xdr:col>
      <xdr:colOff>47625</xdr:colOff>
      <xdr:row>33</xdr:row>
      <xdr:rowOff>314325</xdr:rowOff>
    </xdr:to>
    <xdr:sp>
      <xdr:nvSpPr>
        <xdr:cNvPr id="18" name="AutoShape 22"/>
        <xdr:cNvSpPr>
          <a:spLocks/>
        </xdr:cNvSpPr>
      </xdr:nvSpPr>
      <xdr:spPr>
        <a:xfrm>
          <a:off x="1390650" y="9553575"/>
          <a:ext cx="1943100" cy="542925"/>
        </a:xfrm>
        <a:prstGeom prst="wedgeRoundRectCallout">
          <a:avLst>
            <a:gd name="adj1" fmla="val -84699"/>
            <a:gd name="adj2" fmla="val 938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総合事業はこちらにご記入ください。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akuraku.or.jp/10&#26376;&#27096;&#24335;\&#26032;&#27096;&#24335;\&#20184;&#34920;11&#20197;&#384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3130016\03&#39640;&#40802;&#26045;&#35373;&#35506;\Documents%20and%20Settings\Administrator\&#12487;&#12473;&#12463;&#12488;&#12483;&#12503;\&#20966;&#36935;&#25913;&#21892;&#21152;&#31639;\&#22793;&#26356;&#21069;\CT650ID5044N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１"/>
      <sheetName val="付表１１【記載例】"/>
      <sheetName val="付表１１－２"/>
      <sheetName val="付表１２"/>
      <sheetName val="付表１２【記載例】"/>
      <sheetName val="付表１２－２ "/>
      <sheetName val="付表１３その１"/>
      <sheetName val="付表１３その１【記載例】"/>
      <sheetName val="付表１３その２"/>
      <sheetName val="付表１３その２【記載例】"/>
      <sheetName val="付表１４"/>
      <sheetName val="付表１４【記載例】"/>
      <sheetName val="様式第２号"/>
      <sheetName val="様式第２号【記載例】"/>
      <sheetName val="様式第３号"/>
      <sheetName val="様式第３号【記載例】"/>
      <sheetName val="様式第４号"/>
      <sheetName val="様式第４号【記載例】"/>
      <sheetName val="窓口"/>
      <sheetName val="サービス別　提出書類一覧"/>
      <sheetName val="様式の種類"/>
      <sheetName val="人員配置区分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様式６（ｷｬﾘｱﾊﾟｽ等届）"/>
      <sheetName val="あて先"/>
      <sheetName val="受領書"/>
      <sheetName val="サービス種類一覧"/>
    </sheetNames>
    <sheetDataSet>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19"/>
  <sheetViews>
    <sheetView tabSelected="1" view="pageBreakPreview" zoomScale="75" zoomScaleSheetLayoutView="75" zoomScalePageLayoutView="75" workbookViewId="0" topLeftCell="A1">
      <selection activeCell="A1" sqref="A1:J1"/>
    </sheetView>
  </sheetViews>
  <sheetFormatPr defaultColWidth="8.796875" defaultRowHeight="15"/>
  <cols>
    <col min="1" max="1" width="7.8984375" style="307" customWidth="1"/>
    <col min="2" max="2" width="15.8984375" style="307" customWidth="1"/>
    <col min="3" max="8" width="10" style="307" customWidth="1"/>
    <col min="9" max="9" width="2.8984375" style="307" customWidth="1"/>
    <col min="10" max="10" width="38" style="307" customWidth="1"/>
    <col min="11" max="11" width="11.3984375" style="307" customWidth="1"/>
    <col min="12" max="16384" width="9" style="307" customWidth="1"/>
  </cols>
  <sheetData>
    <row r="1" spans="1:10" ht="18.75">
      <c r="A1" s="382" t="s">
        <v>577</v>
      </c>
      <c r="B1" s="382"/>
      <c r="C1" s="382"/>
      <c r="D1" s="382"/>
      <c r="E1" s="382"/>
      <c r="F1" s="382"/>
      <c r="G1" s="382"/>
      <c r="H1" s="382"/>
      <c r="I1" s="382"/>
      <c r="J1" s="382"/>
    </row>
    <row r="2" spans="3:10" ht="14.25">
      <c r="C2" s="308"/>
      <c r="J2" s="319" t="s">
        <v>564</v>
      </c>
    </row>
    <row r="3" spans="1:10" ht="60" customHeight="1">
      <c r="A3" s="291" t="s">
        <v>523</v>
      </c>
      <c r="B3" s="291" t="s">
        <v>490</v>
      </c>
      <c r="C3" s="392" t="s">
        <v>93</v>
      </c>
      <c r="D3" s="392"/>
      <c r="E3" s="392"/>
      <c r="F3" s="392"/>
      <c r="G3" s="392"/>
      <c r="H3" s="320" t="s">
        <v>521</v>
      </c>
      <c r="I3" s="392" t="s">
        <v>94</v>
      </c>
      <c r="J3" s="392"/>
    </row>
    <row r="4" spans="1:10" ht="60" customHeight="1">
      <c r="A4" s="309" t="s">
        <v>0</v>
      </c>
      <c r="B4" s="309" t="s">
        <v>534</v>
      </c>
      <c r="C4" s="367" t="s">
        <v>568</v>
      </c>
      <c r="D4" s="368"/>
      <c r="E4" s="368"/>
      <c r="F4" s="368"/>
      <c r="G4" s="369"/>
      <c r="H4" s="310"/>
      <c r="I4" s="370"/>
      <c r="J4" s="370"/>
    </row>
    <row r="5" spans="1:10" ht="60" customHeight="1">
      <c r="A5" s="311" t="s">
        <v>1</v>
      </c>
      <c r="B5" s="311" t="s">
        <v>535</v>
      </c>
      <c r="C5" s="359" t="s">
        <v>524</v>
      </c>
      <c r="D5" s="360"/>
      <c r="E5" s="360"/>
      <c r="F5" s="360"/>
      <c r="G5" s="361"/>
      <c r="H5" s="312"/>
      <c r="I5" s="371" t="s">
        <v>578</v>
      </c>
      <c r="J5" s="372"/>
    </row>
    <row r="6" spans="1:10" ht="60" customHeight="1">
      <c r="A6" s="311" t="s">
        <v>305</v>
      </c>
      <c r="B6" s="321" t="s">
        <v>536</v>
      </c>
      <c r="C6" s="377" t="s">
        <v>525</v>
      </c>
      <c r="D6" s="378"/>
      <c r="E6" s="378"/>
      <c r="F6" s="378"/>
      <c r="G6" s="379"/>
      <c r="H6" s="313"/>
      <c r="I6" s="373"/>
      <c r="J6" s="374"/>
    </row>
    <row r="7" spans="1:10" ht="60" customHeight="1">
      <c r="A7" s="311" t="s">
        <v>2</v>
      </c>
      <c r="B7" s="321" t="s">
        <v>537</v>
      </c>
      <c r="C7" s="359" t="s">
        <v>526</v>
      </c>
      <c r="D7" s="360"/>
      <c r="E7" s="360"/>
      <c r="F7" s="360"/>
      <c r="G7" s="361"/>
      <c r="H7" s="312"/>
      <c r="I7" s="373"/>
      <c r="J7" s="374"/>
    </row>
    <row r="8" spans="1:10" ht="60" customHeight="1">
      <c r="A8" s="311" t="s">
        <v>3</v>
      </c>
      <c r="B8" s="321" t="s">
        <v>565</v>
      </c>
      <c r="C8" s="359" t="s">
        <v>569</v>
      </c>
      <c r="D8" s="360"/>
      <c r="E8" s="360"/>
      <c r="F8" s="360"/>
      <c r="G8" s="361"/>
      <c r="H8" s="312"/>
      <c r="I8" s="373"/>
      <c r="J8" s="374"/>
    </row>
    <row r="9" spans="1:10" ht="60" customHeight="1">
      <c r="A9" s="311" t="s">
        <v>4</v>
      </c>
      <c r="B9" s="311" t="s">
        <v>549</v>
      </c>
      <c r="C9" s="359" t="s">
        <v>230</v>
      </c>
      <c r="D9" s="360"/>
      <c r="E9" s="360"/>
      <c r="F9" s="360"/>
      <c r="G9" s="361"/>
      <c r="H9" s="312"/>
      <c r="I9" s="375"/>
      <c r="J9" s="376"/>
    </row>
    <row r="10" spans="1:10" ht="60" customHeight="1">
      <c r="A10" s="311" t="s">
        <v>5</v>
      </c>
      <c r="B10" s="311" t="s">
        <v>550</v>
      </c>
      <c r="C10" s="354" t="s">
        <v>10</v>
      </c>
      <c r="D10" s="355"/>
      <c r="E10" s="355"/>
      <c r="F10" s="355"/>
      <c r="G10" s="356"/>
      <c r="H10" s="312"/>
      <c r="I10" s="357"/>
      <c r="J10" s="357"/>
    </row>
    <row r="11" spans="1:10" ht="60" customHeight="1">
      <c r="A11" s="311" t="s">
        <v>6</v>
      </c>
      <c r="B11" s="311" t="s">
        <v>551</v>
      </c>
      <c r="C11" s="359" t="s">
        <v>255</v>
      </c>
      <c r="D11" s="360"/>
      <c r="E11" s="360"/>
      <c r="F11" s="360"/>
      <c r="G11" s="361"/>
      <c r="H11" s="312"/>
      <c r="I11" s="362" t="s">
        <v>579</v>
      </c>
      <c r="J11" s="363"/>
    </row>
    <row r="12" spans="1:10" ht="60" customHeight="1">
      <c r="A12" s="314" t="s">
        <v>570</v>
      </c>
      <c r="B12" s="314" t="s">
        <v>560</v>
      </c>
      <c r="C12" s="354" t="s">
        <v>527</v>
      </c>
      <c r="D12" s="355"/>
      <c r="E12" s="355"/>
      <c r="F12" s="355"/>
      <c r="G12" s="356"/>
      <c r="H12" s="312"/>
      <c r="I12" s="371" t="s">
        <v>575</v>
      </c>
      <c r="J12" s="372"/>
    </row>
    <row r="13" spans="1:10" ht="60" customHeight="1">
      <c r="A13" s="349" t="s">
        <v>571</v>
      </c>
      <c r="B13" s="350" t="s">
        <v>562</v>
      </c>
      <c r="C13" s="364" t="s">
        <v>563</v>
      </c>
      <c r="D13" s="365"/>
      <c r="E13" s="365"/>
      <c r="F13" s="365"/>
      <c r="G13" s="366"/>
      <c r="H13" s="351"/>
      <c r="I13" s="373"/>
      <c r="J13" s="374"/>
    </row>
    <row r="14" spans="1:10" ht="60" customHeight="1">
      <c r="A14" s="311" t="s">
        <v>572</v>
      </c>
      <c r="B14" s="348"/>
      <c r="C14" s="359" t="s">
        <v>95</v>
      </c>
      <c r="D14" s="360"/>
      <c r="E14" s="360"/>
      <c r="F14" s="360"/>
      <c r="G14" s="361"/>
      <c r="H14" s="312"/>
      <c r="I14" s="383" t="s">
        <v>576</v>
      </c>
      <c r="J14" s="384"/>
    </row>
    <row r="15" spans="1:10" ht="60" customHeight="1">
      <c r="A15" s="311" t="s">
        <v>573</v>
      </c>
      <c r="B15" s="348"/>
      <c r="C15" s="359" t="s">
        <v>7</v>
      </c>
      <c r="D15" s="360"/>
      <c r="E15" s="360"/>
      <c r="F15" s="360"/>
      <c r="G15" s="361"/>
      <c r="H15" s="312"/>
      <c r="I15" s="385"/>
      <c r="J15" s="386"/>
    </row>
    <row r="16" spans="1:10" ht="60" customHeight="1">
      <c r="A16" s="352" t="s">
        <v>574</v>
      </c>
      <c r="B16" s="353"/>
      <c r="C16" s="389" t="s">
        <v>8</v>
      </c>
      <c r="D16" s="390"/>
      <c r="E16" s="390"/>
      <c r="F16" s="390"/>
      <c r="G16" s="391"/>
      <c r="H16" s="315"/>
      <c r="I16" s="387"/>
      <c r="J16" s="388"/>
    </row>
    <row r="17" spans="1:10" ht="28.5" customHeight="1">
      <c r="A17" s="358" t="s">
        <v>566</v>
      </c>
      <c r="B17" s="358"/>
      <c r="C17" s="358"/>
      <c r="D17" s="358"/>
      <c r="E17" s="358"/>
      <c r="F17" s="358"/>
      <c r="G17" s="358"/>
      <c r="H17" s="358"/>
      <c r="I17" s="358"/>
      <c r="J17" s="358"/>
    </row>
    <row r="18" spans="1:10" ht="28.5" customHeight="1">
      <c r="A18" s="316"/>
      <c r="B18" s="316"/>
      <c r="C18" s="317"/>
      <c r="D18" s="317"/>
      <c r="E18" s="317"/>
      <c r="F18" s="317"/>
      <c r="G18" s="317"/>
      <c r="H18" s="317"/>
      <c r="I18" s="318"/>
      <c r="J18" s="318"/>
    </row>
    <row r="19" spans="11:12" ht="60" customHeight="1">
      <c r="K19" s="380"/>
      <c r="L19" s="381"/>
    </row>
    <row r="20" ht="27" customHeight="1"/>
    <row r="21" ht="27" customHeight="1"/>
  </sheetData>
  <sheetProtection/>
  <mergeCells count="24">
    <mergeCell ref="K19:L19"/>
    <mergeCell ref="A1:J1"/>
    <mergeCell ref="C14:G14"/>
    <mergeCell ref="I14:J16"/>
    <mergeCell ref="C15:G15"/>
    <mergeCell ref="C16:G16"/>
    <mergeCell ref="C12:G12"/>
    <mergeCell ref="I12:J13"/>
    <mergeCell ref="C3:G3"/>
    <mergeCell ref="I3:J3"/>
    <mergeCell ref="C4:G4"/>
    <mergeCell ref="I4:J4"/>
    <mergeCell ref="C5:G5"/>
    <mergeCell ref="I5:J9"/>
    <mergeCell ref="C6:G6"/>
    <mergeCell ref="C7:G7"/>
    <mergeCell ref="C8:G8"/>
    <mergeCell ref="C9:G9"/>
    <mergeCell ref="C10:G10"/>
    <mergeCell ref="I10:J10"/>
    <mergeCell ref="A17:J17"/>
    <mergeCell ref="C11:G11"/>
    <mergeCell ref="I11:J11"/>
    <mergeCell ref="C13:G13"/>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65" r:id="rId1"/>
</worksheet>
</file>

<file path=xl/worksheets/sheet10.xml><?xml version="1.0" encoding="utf-8"?>
<worksheet xmlns="http://schemas.openxmlformats.org/spreadsheetml/2006/main" xmlns:r="http://schemas.openxmlformats.org/officeDocument/2006/relationships">
  <sheetPr>
    <tabColor theme="9" tint="-0.24997000396251678"/>
    <pageSetUpPr fitToPage="1"/>
  </sheetPr>
  <dimension ref="A2:AM129"/>
  <sheetViews>
    <sheetView showGridLines="0" view="pageLayout" workbookViewId="0" topLeftCell="A1">
      <selection activeCell="C2" sqref="C2"/>
    </sheetView>
  </sheetViews>
  <sheetFormatPr defaultColWidth="2.59765625" defaultRowHeight="20.25" customHeight="1"/>
  <cols>
    <col min="1" max="1" width="2.69921875" style="332" customWidth="1"/>
    <col min="2" max="2" width="3.19921875" style="332" customWidth="1"/>
    <col min="3" max="16384" width="2.59765625" style="332" customWidth="1"/>
  </cols>
  <sheetData>
    <row r="1" ht="7.5" customHeight="1"/>
    <row r="2" spans="2:38" ht="20.25" customHeight="1">
      <c r="B2" s="332" t="s">
        <v>560</v>
      </c>
      <c r="AG2" s="784"/>
      <c r="AH2" s="784"/>
      <c r="AI2" s="784"/>
      <c r="AJ2" s="784"/>
      <c r="AK2" s="784"/>
      <c r="AL2" s="784"/>
    </row>
    <row r="3" spans="1:39" ht="15.75" customHeight="1">
      <c r="A3" s="333"/>
      <c r="B3" s="333"/>
      <c r="C3" s="333"/>
      <c r="E3" s="333"/>
      <c r="F3" s="333"/>
      <c r="G3" s="333"/>
      <c r="H3" s="333"/>
      <c r="I3" s="333"/>
      <c r="J3" s="333"/>
      <c r="K3" s="333"/>
      <c r="L3" s="333"/>
      <c r="M3" s="333"/>
      <c r="N3" s="333"/>
      <c r="O3" s="333"/>
      <c r="P3" s="333"/>
      <c r="Q3" s="333"/>
      <c r="R3" s="333"/>
      <c r="S3" s="333"/>
      <c r="T3" s="333"/>
      <c r="U3" s="333"/>
      <c r="V3" s="333"/>
      <c r="W3" s="333"/>
      <c r="X3" s="333"/>
      <c r="Y3" s="333"/>
      <c r="Z3" s="333"/>
      <c r="AA3" s="333"/>
      <c r="AM3" s="333"/>
    </row>
    <row r="4" spans="1:39" ht="16.5" customHeight="1">
      <c r="A4" s="783" t="s">
        <v>531</v>
      </c>
      <c r="B4" s="783"/>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row>
    <row r="5" spans="1:39" s="159" customFormat="1" ht="14.25" customHeight="1">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D5" s="158"/>
      <c r="AE5" s="158"/>
      <c r="AF5" s="158" t="s">
        <v>310</v>
      </c>
      <c r="AG5" s="158"/>
      <c r="AH5" s="158"/>
      <c r="AI5" s="158" t="s">
        <v>311</v>
      </c>
      <c r="AJ5" s="158"/>
      <c r="AK5" s="158"/>
      <c r="AL5" s="158" t="s">
        <v>312</v>
      </c>
      <c r="AM5" s="158"/>
    </row>
    <row r="6" spans="1:39" ht="12.75" customHeight="1">
      <c r="A6" s="333"/>
      <c r="B6" s="333"/>
      <c r="C6" s="333" t="s">
        <v>313</v>
      </c>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row>
    <row r="7" spans="1:39" ht="16.5" customHeight="1">
      <c r="A7" s="333"/>
      <c r="B7" s="333"/>
      <c r="C7" s="333" t="s">
        <v>314</v>
      </c>
      <c r="D7" s="333"/>
      <c r="E7" s="333"/>
      <c r="F7" s="333"/>
      <c r="G7" s="333"/>
      <c r="H7" s="333"/>
      <c r="I7" s="333"/>
      <c r="J7" s="333"/>
      <c r="K7" s="333"/>
      <c r="L7" s="333"/>
      <c r="M7" s="333"/>
      <c r="N7" s="333"/>
      <c r="O7" s="333"/>
      <c r="P7" s="333" t="s">
        <v>315</v>
      </c>
      <c r="Q7" s="333"/>
      <c r="R7" s="333"/>
      <c r="S7" s="785"/>
      <c r="T7" s="785"/>
      <c r="U7" s="785"/>
      <c r="V7" s="785"/>
      <c r="W7" s="785"/>
      <c r="X7" s="785"/>
      <c r="Y7" s="785"/>
      <c r="Z7" s="785"/>
      <c r="AA7" s="785"/>
      <c r="AB7" s="785"/>
      <c r="AC7" s="785"/>
      <c r="AD7" s="785"/>
      <c r="AE7" s="785"/>
      <c r="AF7" s="785"/>
      <c r="AG7" s="785"/>
      <c r="AH7" s="785"/>
      <c r="AI7" s="785"/>
      <c r="AJ7" s="785"/>
      <c r="AK7" s="785"/>
      <c r="AL7" s="785"/>
      <c r="AM7" s="333"/>
    </row>
    <row r="8" spans="1:39" ht="16.5" customHeight="1">
      <c r="A8" s="333"/>
      <c r="B8" s="333"/>
      <c r="C8" s="333"/>
      <c r="D8" s="333"/>
      <c r="E8" s="333"/>
      <c r="F8" s="333"/>
      <c r="G8" s="333"/>
      <c r="H8" s="333"/>
      <c r="I8" s="333"/>
      <c r="J8" s="333"/>
      <c r="K8" s="333"/>
      <c r="L8" s="333"/>
      <c r="M8" s="333" t="s">
        <v>316</v>
      </c>
      <c r="N8" s="333"/>
      <c r="O8" s="333"/>
      <c r="P8" s="333"/>
      <c r="Q8" s="333"/>
      <c r="R8" s="333"/>
      <c r="S8" s="785"/>
      <c r="T8" s="785"/>
      <c r="U8" s="785"/>
      <c r="V8" s="785"/>
      <c r="W8" s="785"/>
      <c r="X8" s="785"/>
      <c r="Y8" s="785"/>
      <c r="Z8" s="785"/>
      <c r="AA8" s="785"/>
      <c r="AB8" s="785"/>
      <c r="AC8" s="785"/>
      <c r="AD8" s="785"/>
      <c r="AE8" s="785"/>
      <c r="AF8" s="785"/>
      <c r="AG8" s="785"/>
      <c r="AH8" s="785"/>
      <c r="AI8" s="785"/>
      <c r="AJ8" s="785"/>
      <c r="AK8" s="785"/>
      <c r="AL8" s="785"/>
      <c r="AM8" s="333"/>
    </row>
    <row r="9" spans="1:39" ht="16.5" customHeight="1">
      <c r="A9" s="333"/>
      <c r="B9" s="333"/>
      <c r="C9" s="333"/>
      <c r="D9" s="333"/>
      <c r="E9" s="333"/>
      <c r="F9" s="333"/>
      <c r="G9" s="333"/>
      <c r="H9" s="333"/>
      <c r="I9" s="333"/>
      <c r="J9" s="333"/>
      <c r="K9" s="333"/>
      <c r="L9" s="333"/>
      <c r="M9" s="333"/>
      <c r="N9" s="333"/>
      <c r="O9" s="333"/>
      <c r="P9" s="333" t="s">
        <v>317</v>
      </c>
      <c r="Q9" s="333"/>
      <c r="R9" s="333"/>
      <c r="S9" s="333"/>
      <c r="T9" s="333"/>
      <c r="U9" s="333"/>
      <c r="V9" s="333"/>
      <c r="W9" s="333"/>
      <c r="X9" s="333"/>
      <c r="Y9" s="333"/>
      <c r="Z9" s="333"/>
      <c r="AA9" s="333"/>
      <c r="AB9" s="333"/>
      <c r="AC9" s="333"/>
      <c r="AD9" s="333"/>
      <c r="AE9" s="333"/>
      <c r="AF9" s="333"/>
      <c r="AG9" s="333"/>
      <c r="AH9" s="333"/>
      <c r="AI9" s="333"/>
      <c r="AJ9" s="333"/>
      <c r="AK9" s="333"/>
      <c r="AL9" s="333"/>
      <c r="AM9" s="333"/>
    </row>
    <row r="10" spans="1:39" ht="30" customHeight="1">
      <c r="A10" s="333"/>
      <c r="B10" s="333"/>
      <c r="C10" s="333"/>
      <c r="D10" s="333"/>
      <c r="E10" s="333"/>
      <c r="F10" s="333"/>
      <c r="G10" s="333"/>
      <c r="H10" s="333"/>
      <c r="I10" s="333"/>
      <c r="J10" s="333"/>
      <c r="K10" s="333"/>
      <c r="L10" s="333"/>
      <c r="M10" s="333"/>
      <c r="N10" s="333"/>
      <c r="O10" s="333"/>
      <c r="P10" s="786"/>
      <c r="Q10" s="786"/>
      <c r="R10" s="786"/>
      <c r="S10" s="786"/>
      <c r="T10" s="786"/>
      <c r="U10" s="786"/>
      <c r="V10" s="786"/>
      <c r="W10" s="786"/>
      <c r="X10" s="786"/>
      <c r="Y10" s="786"/>
      <c r="Z10" s="786"/>
      <c r="AA10" s="786"/>
      <c r="AB10" s="786"/>
      <c r="AC10" s="786"/>
      <c r="AD10" s="786"/>
      <c r="AE10" s="786"/>
      <c r="AF10" s="786"/>
      <c r="AG10" s="786"/>
      <c r="AH10" s="786"/>
      <c r="AI10" s="786"/>
      <c r="AJ10" s="786"/>
      <c r="AK10" s="333"/>
      <c r="AL10" s="158" t="s">
        <v>318</v>
      </c>
      <c r="AM10" s="333"/>
    </row>
    <row r="11" spans="1:39" ht="14.25">
      <c r="A11" s="333"/>
      <c r="B11" s="160" t="s">
        <v>319</v>
      </c>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row>
    <row r="12" spans="1:39" ht="16.5" customHeight="1">
      <c r="A12" s="333"/>
      <c r="B12" s="333"/>
      <c r="C12" s="333"/>
      <c r="D12" s="333"/>
      <c r="E12" s="333"/>
      <c r="F12" s="333"/>
      <c r="G12" s="333"/>
      <c r="H12" s="333"/>
      <c r="I12" s="333"/>
      <c r="J12" s="333"/>
      <c r="K12" s="333"/>
      <c r="L12" s="333"/>
      <c r="M12" s="333"/>
      <c r="N12" s="333"/>
      <c r="O12" s="333"/>
      <c r="P12" s="333"/>
      <c r="Q12" s="333"/>
      <c r="R12" s="333"/>
      <c r="S12" s="333"/>
      <c r="T12" s="333"/>
      <c r="U12" s="333"/>
      <c r="V12" s="787" t="s">
        <v>320</v>
      </c>
      <c r="W12" s="788"/>
      <c r="X12" s="788"/>
      <c r="Y12" s="788"/>
      <c r="Z12" s="788"/>
      <c r="AA12" s="788"/>
      <c r="AB12" s="789"/>
      <c r="AC12" s="161" t="s">
        <v>106</v>
      </c>
      <c r="AD12" s="161"/>
      <c r="AE12" s="161"/>
      <c r="AF12" s="334"/>
      <c r="AG12" s="334"/>
      <c r="AH12" s="334"/>
      <c r="AI12" s="334"/>
      <c r="AJ12" s="334"/>
      <c r="AK12" s="334"/>
      <c r="AL12" s="335"/>
      <c r="AM12" s="333"/>
    </row>
    <row r="13" spans="1:39" ht="19.5" customHeight="1">
      <c r="A13" s="336"/>
      <c r="B13" s="761" t="s">
        <v>321</v>
      </c>
      <c r="C13" s="764" t="s">
        <v>107</v>
      </c>
      <c r="D13" s="765"/>
      <c r="E13" s="765"/>
      <c r="F13" s="765"/>
      <c r="G13" s="766"/>
      <c r="H13" s="767"/>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9"/>
      <c r="AM13" s="333"/>
    </row>
    <row r="14" spans="1:39" ht="33.75" customHeight="1">
      <c r="A14" s="336"/>
      <c r="B14" s="762"/>
      <c r="C14" s="770" t="s">
        <v>322</v>
      </c>
      <c r="D14" s="771"/>
      <c r="E14" s="771"/>
      <c r="F14" s="771"/>
      <c r="G14" s="772"/>
      <c r="H14" s="773"/>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5"/>
      <c r="AM14" s="333"/>
    </row>
    <row r="15" spans="1:39" ht="36" customHeight="1">
      <c r="A15" s="336"/>
      <c r="B15" s="762"/>
      <c r="C15" s="776" t="s">
        <v>323</v>
      </c>
      <c r="D15" s="777"/>
      <c r="E15" s="777"/>
      <c r="F15" s="777"/>
      <c r="G15" s="778"/>
      <c r="H15" s="740"/>
      <c r="I15" s="739"/>
      <c r="J15" s="782"/>
      <c r="K15" s="739"/>
      <c r="L15" s="740"/>
      <c r="M15" s="739"/>
      <c r="N15" s="740"/>
      <c r="O15" s="739"/>
      <c r="P15" s="738"/>
      <c r="Q15" s="739"/>
      <c r="R15" s="740"/>
      <c r="S15" s="739"/>
      <c r="T15" s="740"/>
      <c r="U15" s="739"/>
      <c r="V15" s="740"/>
      <c r="W15" s="739"/>
      <c r="X15" s="740"/>
      <c r="Y15" s="739"/>
      <c r="Z15" s="740"/>
      <c r="AA15" s="739"/>
      <c r="AB15" s="779" t="s">
        <v>324</v>
      </c>
      <c r="AC15" s="780"/>
      <c r="AD15" s="780"/>
      <c r="AE15" s="780"/>
      <c r="AF15" s="780"/>
      <c r="AG15" s="780"/>
      <c r="AH15" s="780"/>
      <c r="AI15" s="780"/>
      <c r="AJ15" s="780"/>
      <c r="AK15" s="780"/>
      <c r="AL15" s="781"/>
      <c r="AM15" s="333"/>
    </row>
    <row r="16" spans="1:39" s="339" customFormat="1" ht="14.25" customHeight="1">
      <c r="A16" s="337"/>
      <c r="B16" s="762"/>
      <c r="C16" s="744" t="s">
        <v>325</v>
      </c>
      <c r="D16" s="735"/>
      <c r="E16" s="735"/>
      <c r="F16" s="735"/>
      <c r="G16" s="745"/>
      <c r="H16" s="338"/>
      <c r="I16" s="167" t="s">
        <v>326</v>
      </c>
      <c r="J16" s="167"/>
      <c r="K16" s="167"/>
      <c r="L16" s="167"/>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7"/>
      <c r="AM16" s="338"/>
    </row>
    <row r="17" spans="1:39" s="339" customFormat="1" ht="22.5" customHeight="1">
      <c r="A17" s="337"/>
      <c r="B17" s="762"/>
      <c r="C17" s="744"/>
      <c r="D17" s="735"/>
      <c r="E17" s="735"/>
      <c r="F17" s="735"/>
      <c r="G17" s="745"/>
      <c r="H17" s="746"/>
      <c r="I17" s="747"/>
      <c r="J17" s="747"/>
      <c r="K17" s="747"/>
      <c r="L17" s="747"/>
      <c r="M17" s="747"/>
      <c r="N17" s="747"/>
      <c r="O17" s="747"/>
      <c r="P17" s="747"/>
      <c r="Q17" s="747"/>
      <c r="R17" s="747"/>
      <c r="S17" s="747"/>
      <c r="T17" s="747"/>
      <c r="U17" s="747"/>
      <c r="V17" s="747"/>
      <c r="W17" s="747"/>
      <c r="X17" s="747"/>
      <c r="Y17" s="747"/>
      <c r="Z17" s="747"/>
      <c r="AA17" s="747"/>
      <c r="AB17" s="747"/>
      <c r="AC17" s="747"/>
      <c r="AD17" s="747"/>
      <c r="AE17" s="747"/>
      <c r="AF17" s="747"/>
      <c r="AG17" s="747"/>
      <c r="AH17" s="747"/>
      <c r="AI17" s="747"/>
      <c r="AJ17" s="747"/>
      <c r="AK17" s="747"/>
      <c r="AL17" s="748"/>
      <c r="AM17" s="338"/>
    </row>
    <row r="18" spans="1:39" ht="22.5" customHeight="1">
      <c r="A18" s="336"/>
      <c r="B18" s="762"/>
      <c r="C18" s="744"/>
      <c r="D18" s="735"/>
      <c r="E18" s="735"/>
      <c r="F18" s="735"/>
      <c r="G18" s="745"/>
      <c r="H18" s="749"/>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1"/>
      <c r="AM18" s="333"/>
    </row>
    <row r="19" spans="1:39" ht="27.75" customHeight="1">
      <c r="A19" s="336"/>
      <c r="B19" s="763"/>
      <c r="C19" s="752" t="s">
        <v>327</v>
      </c>
      <c r="D19" s="753"/>
      <c r="E19" s="753"/>
      <c r="F19" s="753"/>
      <c r="G19" s="753"/>
      <c r="H19" s="754"/>
      <c r="I19" s="755"/>
      <c r="J19" s="755"/>
      <c r="K19" s="755"/>
      <c r="L19" s="755"/>
      <c r="M19" s="755"/>
      <c r="N19" s="755"/>
      <c r="O19" s="755"/>
      <c r="P19" s="755"/>
      <c r="Q19" s="755"/>
      <c r="R19" s="755"/>
      <c r="S19" s="756"/>
      <c r="T19" s="757" t="s">
        <v>328</v>
      </c>
      <c r="U19" s="758"/>
      <c r="V19" s="758"/>
      <c r="W19" s="758"/>
      <c r="X19" s="759"/>
      <c r="Y19" s="754"/>
      <c r="Z19" s="755"/>
      <c r="AA19" s="755"/>
      <c r="AB19" s="755"/>
      <c r="AC19" s="755"/>
      <c r="AD19" s="755"/>
      <c r="AE19" s="755"/>
      <c r="AF19" s="755"/>
      <c r="AG19" s="755"/>
      <c r="AH19" s="755"/>
      <c r="AI19" s="755"/>
      <c r="AJ19" s="755"/>
      <c r="AK19" s="755"/>
      <c r="AL19" s="760"/>
      <c r="AM19" s="333"/>
    </row>
    <row r="20" spans="1:39" ht="20.25" customHeight="1">
      <c r="A20" s="336"/>
      <c r="B20" s="741" t="s">
        <v>329</v>
      </c>
      <c r="C20" s="742" t="s">
        <v>330</v>
      </c>
      <c r="D20" s="742"/>
      <c r="E20" s="742"/>
      <c r="F20" s="742"/>
      <c r="G20" s="742"/>
      <c r="H20" s="742"/>
      <c r="I20" s="742"/>
      <c r="J20" s="742"/>
      <c r="K20" s="742"/>
      <c r="L20" s="742"/>
      <c r="M20" s="742"/>
      <c r="N20" s="742"/>
      <c r="O20" s="742"/>
      <c r="P20" s="734" t="s">
        <v>331</v>
      </c>
      <c r="Q20" s="734"/>
      <c r="R20" s="734"/>
      <c r="S20" s="743" t="s">
        <v>332</v>
      </c>
      <c r="T20" s="743"/>
      <c r="U20" s="743"/>
      <c r="V20" s="743"/>
      <c r="W20" s="743"/>
      <c r="X20" s="743"/>
      <c r="Y20" s="734" t="s">
        <v>333</v>
      </c>
      <c r="Z20" s="734"/>
      <c r="AA20" s="734"/>
      <c r="AB20" s="734"/>
      <c r="AC20" s="734"/>
      <c r="AD20" s="734"/>
      <c r="AE20" s="734"/>
      <c r="AF20" s="734"/>
      <c r="AG20" s="735" t="s">
        <v>334</v>
      </c>
      <c r="AH20" s="735"/>
      <c r="AI20" s="735"/>
      <c r="AJ20" s="735"/>
      <c r="AK20" s="735"/>
      <c r="AL20" s="736"/>
      <c r="AM20" s="333"/>
    </row>
    <row r="21" spans="1:39" ht="30" customHeight="1">
      <c r="A21" s="336"/>
      <c r="B21" s="741"/>
      <c r="C21" s="710" t="s">
        <v>335</v>
      </c>
      <c r="D21" s="169" t="s">
        <v>336</v>
      </c>
      <c r="E21" s="170"/>
      <c r="F21" s="170"/>
      <c r="G21" s="170"/>
      <c r="H21" s="170"/>
      <c r="I21" s="170"/>
      <c r="J21" s="170"/>
      <c r="K21" s="170"/>
      <c r="L21" s="170"/>
      <c r="M21" s="170"/>
      <c r="N21" s="170"/>
      <c r="O21" s="340"/>
      <c r="P21" s="712"/>
      <c r="Q21" s="713"/>
      <c r="R21" s="714"/>
      <c r="S21" s="715"/>
      <c r="T21" s="716"/>
      <c r="U21" s="716"/>
      <c r="V21" s="716"/>
      <c r="W21" s="716"/>
      <c r="X21" s="717"/>
      <c r="Y21" s="718" t="s">
        <v>337</v>
      </c>
      <c r="Z21" s="718"/>
      <c r="AA21" s="718"/>
      <c r="AB21" s="718"/>
      <c r="AC21" s="718"/>
      <c r="AD21" s="718"/>
      <c r="AE21" s="718"/>
      <c r="AF21" s="718"/>
      <c r="AG21" s="715"/>
      <c r="AH21" s="716"/>
      <c r="AI21" s="716"/>
      <c r="AJ21" s="716"/>
      <c r="AK21" s="716"/>
      <c r="AL21" s="724"/>
      <c r="AM21" s="333"/>
    </row>
    <row r="22" spans="1:39" s="339" customFormat="1" ht="30" customHeight="1">
      <c r="A22" s="337"/>
      <c r="B22" s="741"/>
      <c r="C22" s="711"/>
      <c r="D22" s="169" t="s">
        <v>338</v>
      </c>
      <c r="E22" s="170"/>
      <c r="F22" s="170"/>
      <c r="G22" s="170"/>
      <c r="H22" s="170"/>
      <c r="I22" s="170"/>
      <c r="J22" s="170"/>
      <c r="K22" s="170"/>
      <c r="L22" s="170"/>
      <c r="M22" s="170"/>
      <c r="N22" s="170"/>
      <c r="O22" s="340"/>
      <c r="P22" s="712"/>
      <c r="Q22" s="713"/>
      <c r="R22" s="714"/>
      <c r="S22" s="715"/>
      <c r="T22" s="716"/>
      <c r="U22" s="716"/>
      <c r="V22" s="716"/>
      <c r="W22" s="716"/>
      <c r="X22" s="717"/>
      <c r="Y22" s="718" t="s">
        <v>337</v>
      </c>
      <c r="Z22" s="718"/>
      <c r="AA22" s="718"/>
      <c r="AB22" s="718"/>
      <c r="AC22" s="718"/>
      <c r="AD22" s="718"/>
      <c r="AE22" s="718"/>
      <c r="AF22" s="718"/>
      <c r="AG22" s="715"/>
      <c r="AH22" s="716"/>
      <c r="AI22" s="716"/>
      <c r="AJ22" s="716"/>
      <c r="AK22" s="716"/>
      <c r="AL22" s="724"/>
      <c r="AM22" s="338"/>
    </row>
    <row r="23" spans="1:39" ht="30" customHeight="1">
      <c r="A23" s="333"/>
      <c r="B23" s="741"/>
      <c r="C23" s="711"/>
      <c r="D23" s="169" t="s">
        <v>339</v>
      </c>
      <c r="E23" s="170"/>
      <c r="F23" s="170"/>
      <c r="G23" s="170"/>
      <c r="H23" s="170"/>
      <c r="I23" s="170"/>
      <c r="J23" s="170"/>
      <c r="K23" s="170"/>
      <c r="L23" s="170"/>
      <c r="M23" s="170"/>
      <c r="N23" s="170"/>
      <c r="O23" s="340"/>
      <c r="P23" s="712"/>
      <c r="Q23" s="713"/>
      <c r="R23" s="714"/>
      <c r="S23" s="715"/>
      <c r="T23" s="716"/>
      <c r="U23" s="716"/>
      <c r="V23" s="716"/>
      <c r="W23" s="716"/>
      <c r="X23" s="717"/>
      <c r="Y23" s="718" t="s">
        <v>337</v>
      </c>
      <c r="Z23" s="718"/>
      <c r="AA23" s="718"/>
      <c r="AB23" s="718"/>
      <c r="AC23" s="718"/>
      <c r="AD23" s="718"/>
      <c r="AE23" s="718"/>
      <c r="AF23" s="718"/>
      <c r="AG23" s="715"/>
      <c r="AH23" s="716"/>
      <c r="AI23" s="716"/>
      <c r="AJ23" s="716"/>
      <c r="AK23" s="716"/>
      <c r="AL23" s="724"/>
      <c r="AM23" s="333"/>
    </row>
    <row r="24" spans="1:39" ht="30" customHeight="1">
      <c r="A24" s="333"/>
      <c r="B24" s="741"/>
      <c r="C24" s="711"/>
      <c r="D24" s="169" t="s">
        <v>340</v>
      </c>
      <c r="E24" s="170"/>
      <c r="F24" s="170"/>
      <c r="G24" s="170"/>
      <c r="H24" s="170"/>
      <c r="I24" s="170"/>
      <c r="J24" s="170"/>
      <c r="K24" s="170"/>
      <c r="L24" s="170"/>
      <c r="M24" s="170"/>
      <c r="N24" s="170"/>
      <c r="O24" s="340"/>
      <c r="P24" s="712"/>
      <c r="Q24" s="713"/>
      <c r="R24" s="714"/>
      <c r="S24" s="715"/>
      <c r="T24" s="716"/>
      <c r="U24" s="716"/>
      <c r="V24" s="716"/>
      <c r="W24" s="716"/>
      <c r="X24" s="717"/>
      <c r="Y24" s="718" t="s">
        <v>337</v>
      </c>
      <c r="Z24" s="718"/>
      <c r="AA24" s="718"/>
      <c r="AB24" s="718"/>
      <c r="AC24" s="718"/>
      <c r="AD24" s="718"/>
      <c r="AE24" s="718"/>
      <c r="AF24" s="718"/>
      <c r="AG24" s="715"/>
      <c r="AH24" s="716"/>
      <c r="AI24" s="716"/>
      <c r="AJ24" s="716"/>
      <c r="AK24" s="716"/>
      <c r="AL24" s="724"/>
      <c r="AM24" s="333"/>
    </row>
    <row r="25" spans="1:39" ht="30" customHeight="1">
      <c r="A25" s="333"/>
      <c r="B25" s="741"/>
      <c r="C25" s="711"/>
      <c r="D25" s="169" t="s">
        <v>341</v>
      </c>
      <c r="E25" s="170"/>
      <c r="F25" s="170"/>
      <c r="G25" s="170"/>
      <c r="H25" s="170"/>
      <c r="I25" s="170"/>
      <c r="J25" s="170"/>
      <c r="K25" s="170"/>
      <c r="L25" s="170"/>
      <c r="M25" s="170"/>
      <c r="N25" s="170"/>
      <c r="O25" s="340"/>
      <c r="P25" s="712"/>
      <c r="Q25" s="713"/>
      <c r="R25" s="714"/>
      <c r="S25" s="715"/>
      <c r="T25" s="716"/>
      <c r="U25" s="716"/>
      <c r="V25" s="716"/>
      <c r="W25" s="716"/>
      <c r="X25" s="717"/>
      <c r="Y25" s="718" t="s">
        <v>337</v>
      </c>
      <c r="Z25" s="718"/>
      <c r="AA25" s="718"/>
      <c r="AB25" s="718"/>
      <c r="AC25" s="718"/>
      <c r="AD25" s="718"/>
      <c r="AE25" s="718"/>
      <c r="AF25" s="718"/>
      <c r="AG25" s="715"/>
      <c r="AH25" s="716"/>
      <c r="AI25" s="716"/>
      <c r="AJ25" s="716"/>
      <c r="AK25" s="716"/>
      <c r="AL25" s="724"/>
      <c r="AM25" s="333"/>
    </row>
    <row r="26" spans="1:39" ht="30" customHeight="1">
      <c r="A26" s="333"/>
      <c r="B26" s="741"/>
      <c r="C26" s="711"/>
      <c r="D26" s="169" t="s">
        <v>342</v>
      </c>
      <c r="E26" s="170"/>
      <c r="F26" s="170"/>
      <c r="G26" s="170"/>
      <c r="H26" s="170"/>
      <c r="I26" s="170"/>
      <c r="J26" s="170"/>
      <c r="K26" s="170"/>
      <c r="L26" s="170"/>
      <c r="M26" s="170"/>
      <c r="N26" s="170"/>
      <c r="O26" s="340"/>
      <c r="P26" s="712"/>
      <c r="Q26" s="713"/>
      <c r="R26" s="714"/>
      <c r="S26" s="715"/>
      <c r="T26" s="716"/>
      <c r="U26" s="716"/>
      <c r="V26" s="716"/>
      <c r="W26" s="716"/>
      <c r="X26" s="717"/>
      <c r="Y26" s="718" t="s">
        <v>337</v>
      </c>
      <c r="Z26" s="718"/>
      <c r="AA26" s="718"/>
      <c r="AB26" s="718"/>
      <c r="AC26" s="718"/>
      <c r="AD26" s="718"/>
      <c r="AE26" s="718"/>
      <c r="AF26" s="718"/>
      <c r="AG26" s="715"/>
      <c r="AH26" s="716"/>
      <c r="AI26" s="716"/>
      <c r="AJ26" s="716"/>
      <c r="AK26" s="716"/>
      <c r="AL26" s="724"/>
      <c r="AM26" s="333"/>
    </row>
    <row r="27" spans="1:39" ht="30" customHeight="1">
      <c r="A27" s="333"/>
      <c r="B27" s="741"/>
      <c r="C27" s="711"/>
      <c r="D27" s="729" t="s">
        <v>343</v>
      </c>
      <c r="E27" s="730"/>
      <c r="F27" s="730"/>
      <c r="G27" s="730"/>
      <c r="H27" s="730"/>
      <c r="I27" s="730"/>
      <c r="J27" s="730"/>
      <c r="K27" s="730"/>
      <c r="L27" s="730"/>
      <c r="M27" s="730"/>
      <c r="N27" s="730"/>
      <c r="O27" s="731"/>
      <c r="P27" s="712"/>
      <c r="Q27" s="713"/>
      <c r="R27" s="714"/>
      <c r="S27" s="715"/>
      <c r="T27" s="716"/>
      <c r="U27" s="716"/>
      <c r="V27" s="716"/>
      <c r="W27" s="716"/>
      <c r="X27" s="717"/>
      <c r="Y27" s="718" t="s">
        <v>337</v>
      </c>
      <c r="Z27" s="718"/>
      <c r="AA27" s="718"/>
      <c r="AB27" s="718"/>
      <c r="AC27" s="718"/>
      <c r="AD27" s="718"/>
      <c r="AE27" s="718"/>
      <c r="AF27" s="718"/>
      <c r="AG27" s="715"/>
      <c r="AH27" s="716"/>
      <c r="AI27" s="716"/>
      <c r="AJ27" s="716"/>
      <c r="AK27" s="716"/>
      <c r="AL27" s="724"/>
      <c r="AM27" s="333"/>
    </row>
    <row r="28" spans="1:39" ht="30" customHeight="1">
      <c r="A28" s="333"/>
      <c r="B28" s="741"/>
      <c r="C28" s="711"/>
      <c r="D28" s="729" t="s">
        <v>344</v>
      </c>
      <c r="E28" s="732"/>
      <c r="F28" s="732"/>
      <c r="G28" s="732"/>
      <c r="H28" s="732"/>
      <c r="I28" s="732"/>
      <c r="J28" s="732"/>
      <c r="K28" s="732"/>
      <c r="L28" s="732"/>
      <c r="M28" s="732"/>
      <c r="N28" s="732"/>
      <c r="O28" s="733"/>
      <c r="P28" s="712"/>
      <c r="Q28" s="713"/>
      <c r="R28" s="714"/>
      <c r="S28" s="715"/>
      <c r="T28" s="716"/>
      <c r="U28" s="716"/>
      <c r="V28" s="716"/>
      <c r="W28" s="716"/>
      <c r="X28" s="717"/>
      <c r="Y28" s="718" t="s">
        <v>337</v>
      </c>
      <c r="Z28" s="718"/>
      <c r="AA28" s="718"/>
      <c r="AB28" s="718"/>
      <c r="AC28" s="718"/>
      <c r="AD28" s="718"/>
      <c r="AE28" s="718"/>
      <c r="AF28" s="718"/>
      <c r="AG28" s="715"/>
      <c r="AH28" s="716"/>
      <c r="AI28" s="716"/>
      <c r="AJ28" s="716"/>
      <c r="AK28" s="716"/>
      <c r="AL28" s="724"/>
      <c r="AM28" s="333"/>
    </row>
    <row r="29" spans="1:39" ht="30" customHeight="1">
      <c r="A29" s="333"/>
      <c r="B29" s="741"/>
      <c r="C29" s="737"/>
      <c r="D29" s="729" t="s">
        <v>345</v>
      </c>
      <c r="E29" s="730"/>
      <c r="F29" s="730"/>
      <c r="G29" s="730"/>
      <c r="H29" s="730"/>
      <c r="I29" s="730"/>
      <c r="J29" s="730"/>
      <c r="K29" s="730"/>
      <c r="L29" s="730"/>
      <c r="M29" s="730"/>
      <c r="N29" s="730"/>
      <c r="O29" s="731"/>
      <c r="P29" s="712"/>
      <c r="Q29" s="713"/>
      <c r="R29" s="714"/>
      <c r="S29" s="715"/>
      <c r="T29" s="716"/>
      <c r="U29" s="716"/>
      <c r="V29" s="716"/>
      <c r="W29" s="716"/>
      <c r="X29" s="717"/>
      <c r="Y29" s="718" t="s">
        <v>337</v>
      </c>
      <c r="Z29" s="718"/>
      <c r="AA29" s="718"/>
      <c r="AB29" s="718"/>
      <c r="AC29" s="718"/>
      <c r="AD29" s="718"/>
      <c r="AE29" s="718"/>
      <c r="AF29" s="718"/>
      <c r="AG29" s="715"/>
      <c r="AH29" s="716"/>
      <c r="AI29" s="716"/>
      <c r="AJ29" s="716"/>
      <c r="AK29" s="716"/>
      <c r="AL29" s="724"/>
      <c r="AM29" s="333"/>
    </row>
    <row r="30" spans="1:39" ht="30" customHeight="1">
      <c r="A30" s="333"/>
      <c r="B30" s="741"/>
      <c r="C30" s="170" t="s">
        <v>346</v>
      </c>
      <c r="D30" s="170"/>
      <c r="E30" s="170"/>
      <c r="F30" s="170"/>
      <c r="G30" s="170"/>
      <c r="H30" s="170"/>
      <c r="I30" s="170"/>
      <c r="J30" s="170"/>
      <c r="K30" s="170"/>
      <c r="L30" s="170"/>
      <c r="M30" s="170"/>
      <c r="N30" s="170"/>
      <c r="O30" s="172"/>
      <c r="P30" s="712"/>
      <c r="Q30" s="713"/>
      <c r="R30" s="714"/>
      <c r="S30" s="715"/>
      <c r="T30" s="716"/>
      <c r="U30" s="716"/>
      <c r="V30" s="716"/>
      <c r="W30" s="716"/>
      <c r="X30" s="717"/>
      <c r="Y30" s="718" t="s">
        <v>337</v>
      </c>
      <c r="Z30" s="718"/>
      <c r="AA30" s="718"/>
      <c r="AB30" s="718"/>
      <c r="AC30" s="718"/>
      <c r="AD30" s="718"/>
      <c r="AE30" s="718"/>
      <c r="AF30" s="718"/>
      <c r="AG30" s="715"/>
      <c r="AH30" s="716"/>
      <c r="AI30" s="716"/>
      <c r="AJ30" s="716"/>
      <c r="AK30" s="716"/>
      <c r="AL30" s="724"/>
      <c r="AM30" s="333"/>
    </row>
    <row r="31" spans="1:39" ht="30" customHeight="1">
      <c r="A31" s="333"/>
      <c r="B31" s="741"/>
      <c r="C31" s="710" t="s">
        <v>347</v>
      </c>
      <c r="D31" s="169" t="s">
        <v>348</v>
      </c>
      <c r="E31" s="170"/>
      <c r="F31" s="170"/>
      <c r="G31" s="170"/>
      <c r="H31" s="170"/>
      <c r="I31" s="170"/>
      <c r="J31" s="170"/>
      <c r="K31" s="170"/>
      <c r="L31" s="170"/>
      <c r="M31" s="170"/>
      <c r="N31" s="170"/>
      <c r="O31" s="340"/>
      <c r="P31" s="712"/>
      <c r="Q31" s="713"/>
      <c r="R31" s="714"/>
      <c r="S31" s="715"/>
      <c r="T31" s="716"/>
      <c r="U31" s="716"/>
      <c r="V31" s="716"/>
      <c r="W31" s="716"/>
      <c r="X31" s="717"/>
      <c r="Y31" s="718" t="s">
        <v>337</v>
      </c>
      <c r="Z31" s="718"/>
      <c r="AA31" s="718"/>
      <c r="AB31" s="718"/>
      <c r="AC31" s="718"/>
      <c r="AD31" s="718"/>
      <c r="AE31" s="718"/>
      <c r="AF31" s="718"/>
      <c r="AG31" s="715"/>
      <c r="AH31" s="716"/>
      <c r="AI31" s="716"/>
      <c r="AJ31" s="716"/>
      <c r="AK31" s="716"/>
      <c r="AL31" s="724"/>
      <c r="AM31" s="333"/>
    </row>
    <row r="32" spans="1:39" ht="30" customHeight="1">
      <c r="A32" s="333"/>
      <c r="B32" s="741"/>
      <c r="C32" s="711"/>
      <c r="D32" s="169" t="s">
        <v>349</v>
      </c>
      <c r="E32" s="170"/>
      <c r="F32" s="170"/>
      <c r="G32" s="170"/>
      <c r="H32" s="170"/>
      <c r="I32" s="170"/>
      <c r="J32" s="170"/>
      <c r="K32" s="170"/>
      <c r="L32" s="170"/>
      <c r="M32" s="170"/>
      <c r="N32" s="170"/>
      <c r="O32" s="340"/>
      <c r="P32" s="712"/>
      <c r="Q32" s="713"/>
      <c r="R32" s="714"/>
      <c r="S32" s="715"/>
      <c r="T32" s="716"/>
      <c r="U32" s="716"/>
      <c r="V32" s="716"/>
      <c r="W32" s="716"/>
      <c r="X32" s="717"/>
      <c r="Y32" s="718" t="s">
        <v>337</v>
      </c>
      <c r="Z32" s="718"/>
      <c r="AA32" s="718"/>
      <c r="AB32" s="718"/>
      <c r="AC32" s="718"/>
      <c r="AD32" s="718"/>
      <c r="AE32" s="718"/>
      <c r="AF32" s="718"/>
      <c r="AG32" s="715"/>
      <c r="AH32" s="716"/>
      <c r="AI32" s="716"/>
      <c r="AJ32" s="716"/>
      <c r="AK32" s="716"/>
      <c r="AL32" s="724"/>
      <c r="AM32" s="333"/>
    </row>
    <row r="33" spans="1:39" ht="30" customHeight="1">
      <c r="A33" s="333"/>
      <c r="B33" s="741"/>
      <c r="C33" s="711"/>
      <c r="D33" s="296" t="s">
        <v>350</v>
      </c>
      <c r="E33" s="297"/>
      <c r="F33" s="297"/>
      <c r="G33" s="297"/>
      <c r="H33" s="297"/>
      <c r="I33" s="297"/>
      <c r="J33" s="297"/>
      <c r="K33" s="297"/>
      <c r="L33" s="297"/>
      <c r="M33" s="297"/>
      <c r="N33" s="297"/>
      <c r="O33" s="341"/>
      <c r="P33" s="725"/>
      <c r="Q33" s="726"/>
      <c r="R33" s="727"/>
      <c r="S33" s="719"/>
      <c r="T33" s="720"/>
      <c r="U33" s="720"/>
      <c r="V33" s="720"/>
      <c r="W33" s="720"/>
      <c r="X33" s="721"/>
      <c r="Y33" s="722" t="s">
        <v>337</v>
      </c>
      <c r="Z33" s="722"/>
      <c r="AA33" s="722"/>
      <c r="AB33" s="722"/>
      <c r="AC33" s="722"/>
      <c r="AD33" s="722"/>
      <c r="AE33" s="722"/>
      <c r="AF33" s="722"/>
      <c r="AG33" s="719"/>
      <c r="AH33" s="720"/>
      <c r="AI33" s="720"/>
      <c r="AJ33" s="720"/>
      <c r="AK33" s="720"/>
      <c r="AL33" s="728"/>
      <c r="AM33" s="333"/>
    </row>
    <row r="34" spans="1:39" ht="30" customHeight="1">
      <c r="A34" s="333"/>
      <c r="B34" s="342"/>
      <c r="C34" s="700" t="s">
        <v>498</v>
      </c>
      <c r="D34" s="702" t="s">
        <v>515</v>
      </c>
      <c r="E34" s="702"/>
      <c r="F34" s="702"/>
      <c r="G34" s="702"/>
      <c r="H34" s="702"/>
      <c r="I34" s="702"/>
      <c r="J34" s="702"/>
      <c r="K34" s="702"/>
      <c r="L34" s="702"/>
      <c r="M34" s="702"/>
      <c r="N34" s="702"/>
      <c r="O34" s="702"/>
      <c r="P34" s="703"/>
      <c r="Q34" s="703"/>
      <c r="R34" s="703"/>
      <c r="S34" s="706"/>
      <c r="T34" s="706"/>
      <c r="U34" s="706"/>
      <c r="V34" s="706"/>
      <c r="W34" s="706"/>
      <c r="X34" s="706"/>
      <c r="Y34" s="718" t="s">
        <v>337</v>
      </c>
      <c r="Z34" s="718"/>
      <c r="AA34" s="718"/>
      <c r="AB34" s="718"/>
      <c r="AC34" s="718"/>
      <c r="AD34" s="718"/>
      <c r="AE34" s="718"/>
      <c r="AF34" s="718"/>
      <c r="AG34" s="706"/>
      <c r="AH34" s="706"/>
      <c r="AI34" s="706"/>
      <c r="AJ34" s="706"/>
      <c r="AK34" s="706"/>
      <c r="AL34" s="707"/>
      <c r="AM34" s="333"/>
    </row>
    <row r="35" spans="1:39" ht="30" customHeight="1">
      <c r="A35" s="333"/>
      <c r="B35" s="342"/>
      <c r="C35" s="700"/>
      <c r="D35" s="702" t="s">
        <v>516</v>
      </c>
      <c r="E35" s="702"/>
      <c r="F35" s="702"/>
      <c r="G35" s="702"/>
      <c r="H35" s="702"/>
      <c r="I35" s="702"/>
      <c r="J35" s="702"/>
      <c r="K35" s="702"/>
      <c r="L35" s="702"/>
      <c r="M35" s="702"/>
      <c r="N35" s="702"/>
      <c r="O35" s="702"/>
      <c r="P35" s="703"/>
      <c r="Q35" s="703"/>
      <c r="R35" s="703"/>
      <c r="S35" s="706"/>
      <c r="T35" s="706"/>
      <c r="U35" s="706"/>
      <c r="V35" s="706"/>
      <c r="W35" s="706"/>
      <c r="X35" s="706"/>
      <c r="Y35" s="718" t="s">
        <v>337</v>
      </c>
      <c r="Z35" s="718"/>
      <c r="AA35" s="718"/>
      <c r="AB35" s="718"/>
      <c r="AC35" s="718"/>
      <c r="AD35" s="718"/>
      <c r="AE35" s="718"/>
      <c r="AF35" s="718"/>
      <c r="AG35" s="706"/>
      <c r="AH35" s="706"/>
      <c r="AI35" s="706"/>
      <c r="AJ35" s="706"/>
      <c r="AK35" s="706"/>
      <c r="AL35" s="707"/>
      <c r="AM35" s="333"/>
    </row>
    <row r="36" spans="1:39" ht="30" customHeight="1">
      <c r="A36" s="333"/>
      <c r="B36" s="343"/>
      <c r="C36" s="701"/>
      <c r="D36" s="705" t="s">
        <v>517</v>
      </c>
      <c r="E36" s="705"/>
      <c r="F36" s="705"/>
      <c r="G36" s="705"/>
      <c r="H36" s="705"/>
      <c r="I36" s="705"/>
      <c r="J36" s="705"/>
      <c r="K36" s="705"/>
      <c r="L36" s="705"/>
      <c r="M36" s="705"/>
      <c r="N36" s="705"/>
      <c r="O36" s="705"/>
      <c r="P36" s="704"/>
      <c r="Q36" s="704"/>
      <c r="R36" s="704"/>
      <c r="S36" s="708"/>
      <c r="T36" s="708"/>
      <c r="U36" s="708"/>
      <c r="V36" s="708"/>
      <c r="W36" s="708"/>
      <c r="X36" s="708"/>
      <c r="Y36" s="723" t="s">
        <v>337</v>
      </c>
      <c r="Z36" s="723"/>
      <c r="AA36" s="723"/>
      <c r="AB36" s="723"/>
      <c r="AC36" s="723"/>
      <c r="AD36" s="723"/>
      <c r="AE36" s="723"/>
      <c r="AF36" s="723"/>
      <c r="AG36" s="708"/>
      <c r="AH36" s="708"/>
      <c r="AI36" s="708"/>
      <c r="AJ36" s="708"/>
      <c r="AK36" s="708"/>
      <c r="AL36" s="709"/>
      <c r="AM36" s="333"/>
    </row>
    <row r="37" spans="1:39" ht="19.5" customHeight="1">
      <c r="A37" s="333"/>
      <c r="B37" s="695" t="s">
        <v>351</v>
      </c>
      <c r="C37" s="697" t="s">
        <v>352</v>
      </c>
      <c r="D37" s="697"/>
      <c r="E37" s="697"/>
      <c r="F37" s="697"/>
      <c r="G37" s="697"/>
      <c r="H37" s="697"/>
      <c r="I37" s="697"/>
      <c r="J37" s="697"/>
      <c r="K37" s="697"/>
      <c r="L37" s="697"/>
      <c r="M37" s="697"/>
      <c r="N37" s="697"/>
      <c r="O37" s="697"/>
      <c r="P37" s="697"/>
      <c r="Q37" s="697"/>
      <c r="R37" s="697"/>
      <c r="S37" s="697"/>
      <c r="T37" s="697"/>
      <c r="U37" s="698" t="s">
        <v>353</v>
      </c>
      <c r="V37" s="697"/>
      <c r="W37" s="697"/>
      <c r="X37" s="697"/>
      <c r="Y37" s="697"/>
      <c r="Z37" s="697"/>
      <c r="AA37" s="697"/>
      <c r="AB37" s="697"/>
      <c r="AC37" s="697"/>
      <c r="AD37" s="697"/>
      <c r="AE37" s="697"/>
      <c r="AF37" s="697"/>
      <c r="AG37" s="697"/>
      <c r="AH37" s="697"/>
      <c r="AI37" s="697"/>
      <c r="AJ37" s="697"/>
      <c r="AK37" s="697"/>
      <c r="AL37" s="699"/>
      <c r="AM37" s="333"/>
    </row>
    <row r="38" spans="1:39" ht="19.5" customHeight="1">
      <c r="A38" s="333"/>
      <c r="B38" s="695"/>
      <c r="C38" s="333"/>
      <c r="D38" s="333"/>
      <c r="E38" s="333"/>
      <c r="F38" s="333"/>
      <c r="G38" s="333"/>
      <c r="H38" s="333"/>
      <c r="I38" s="333"/>
      <c r="J38" s="333"/>
      <c r="K38" s="333"/>
      <c r="L38" s="333"/>
      <c r="M38" s="333"/>
      <c r="N38" s="333"/>
      <c r="O38" s="333"/>
      <c r="P38" s="333"/>
      <c r="Q38" s="333"/>
      <c r="R38" s="333"/>
      <c r="S38" s="160"/>
      <c r="T38" s="333"/>
      <c r="U38" s="344"/>
      <c r="V38" s="333"/>
      <c r="W38" s="333"/>
      <c r="X38" s="333"/>
      <c r="Y38" s="333"/>
      <c r="Z38" s="333"/>
      <c r="AA38" s="333"/>
      <c r="AB38" s="333"/>
      <c r="AC38" s="333"/>
      <c r="AD38" s="333"/>
      <c r="AE38" s="333"/>
      <c r="AF38" s="333"/>
      <c r="AG38" s="333"/>
      <c r="AH38" s="333"/>
      <c r="AI38" s="333"/>
      <c r="AJ38" s="333"/>
      <c r="AK38" s="333"/>
      <c r="AL38" s="336"/>
      <c r="AM38" s="333"/>
    </row>
    <row r="39" spans="1:39" ht="19.5" customHeight="1">
      <c r="A39" s="333"/>
      <c r="B39" s="695"/>
      <c r="C39" s="333"/>
      <c r="D39" s="333"/>
      <c r="E39" s="333"/>
      <c r="F39" s="333"/>
      <c r="G39" s="333"/>
      <c r="H39" s="333"/>
      <c r="I39" s="333"/>
      <c r="J39" s="333"/>
      <c r="K39" s="333"/>
      <c r="L39" s="333"/>
      <c r="M39" s="333"/>
      <c r="N39" s="333"/>
      <c r="O39" s="333"/>
      <c r="P39" s="333"/>
      <c r="Q39" s="333"/>
      <c r="R39" s="333"/>
      <c r="S39" s="160"/>
      <c r="T39" s="333"/>
      <c r="U39" s="344"/>
      <c r="V39" s="333"/>
      <c r="W39" s="333"/>
      <c r="X39" s="333"/>
      <c r="Y39" s="333"/>
      <c r="Z39" s="333"/>
      <c r="AA39" s="333"/>
      <c r="AB39" s="333"/>
      <c r="AC39" s="333"/>
      <c r="AD39" s="333"/>
      <c r="AE39" s="333"/>
      <c r="AF39" s="333"/>
      <c r="AG39" s="333"/>
      <c r="AH39" s="333"/>
      <c r="AI39" s="333"/>
      <c r="AJ39" s="333"/>
      <c r="AK39" s="333"/>
      <c r="AL39" s="336"/>
      <c r="AM39" s="333"/>
    </row>
    <row r="40" spans="1:39" ht="19.5" customHeight="1">
      <c r="A40" s="333"/>
      <c r="B40" s="696"/>
      <c r="C40" s="345"/>
      <c r="D40" s="345"/>
      <c r="E40" s="345"/>
      <c r="F40" s="345"/>
      <c r="G40" s="345"/>
      <c r="H40" s="345"/>
      <c r="I40" s="345"/>
      <c r="J40" s="345"/>
      <c r="K40" s="345"/>
      <c r="L40" s="345"/>
      <c r="M40" s="345"/>
      <c r="N40" s="345"/>
      <c r="O40" s="345"/>
      <c r="P40" s="345"/>
      <c r="Q40" s="345"/>
      <c r="R40" s="345"/>
      <c r="S40" s="175"/>
      <c r="T40" s="345"/>
      <c r="U40" s="346"/>
      <c r="V40" s="345"/>
      <c r="W40" s="345"/>
      <c r="X40" s="345"/>
      <c r="Y40" s="345"/>
      <c r="Z40" s="345"/>
      <c r="AA40" s="345"/>
      <c r="AB40" s="345"/>
      <c r="AC40" s="345"/>
      <c r="AD40" s="345"/>
      <c r="AE40" s="345"/>
      <c r="AF40" s="345"/>
      <c r="AG40" s="345"/>
      <c r="AH40" s="345"/>
      <c r="AI40" s="345"/>
      <c r="AJ40" s="345"/>
      <c r="AK40" s="345"/>
      <c r="AL40" s="347"/>
      <c r="AM40" s="333"/>
    </row>
    <row r="41" ht="20.25" customHeight="1">
      <c r="B41" s="333"/>
    </row>
    <row r="42" ht="20.25" customHeight="1">
      <c r="B42" s="333"/>
    </row>
    <row r="43" ht="20.25" customHeight="1">
      <c r="B43" s="333"/>
    </row>
    <row r="44" ht="20.25" customHeight="1">
      <c r="B44" s="333"/>
    </row>
    <row r="45" ht="20.25" customHeight="1">
      <c r="B45" s="333"/>
    </row>
    <row r="46" ht="20.25" customHeight="1">
      <c r="B46" s="333"/>
    </row>
    <row r="47" ht="20.25" customHeight="1">
      <c r="B47" s="333"/>
    </row>
    <row r="48" ht="20.25" customHeight="1">
      <c r="B48" s="333"/>
    </row>
    <row r="49" ht="20.25" customHeight="1">
      <c r="B49" s="333"/>
    </row>
    <row r="50" ht="20.25" customHeight="1">
      <c r="B50" s="333"/>
    </row>
    <row r="51" ht="20.25" customHeight="1">
      <c r="B51" s="333"/>
    </row>
    <row r="52" ht="20.25" customHeight="1">
      <c r="B52" s="333"/>
    </row>
    <row r="53" ht="20.25" customHeight="1">
      <c r="B53" s="333"/>
    </row>
    <row r="54" ht="20.25" customHeight="1">
      <c r="B54" s="333"/>
    </row>
    <row r="55" ht="20.25" customHeight="1">
      <c r="B55" s="333"/>
    </row>
    <row r="56" ht="20.25" customHeight="1">
      <c r="B56" s="333"/>
    </row>
    <row r="57" ht="20.25" customHeight="1">
      <c r="B57" s="333"/>
    </row>
    <row r="58" ht="20.25" customHeight="1">
      <c r="B58" s="333"/>
    </row>
    <row r="59" ht="20.25" customHeight="1">
      <c r="B59" s="333"/>
    </row>
    <row r="60" ht="20.25" customHeight="1">
      <c r="B60" s="333"/>
    </row>
    <row r="61" ht="20.25" customHeight="1">
      <c r="B61" s="333"/>
    </row>
    <row r="69" ht="20.25" customHeight="1">
      <c r="B69" s="333"/>
    </row>
    <row r="70" ht="20.25" customHeight="1">
      <c r="B70" s="333"/>
    </row>
    <row r="71" ht="20.25" customHeight="1">
      <c r="B71" s="333"/>
    </row>
    <row r="72" ht="20.25" customHeight="1">
      <c r="B72" s="333"/>
    </row>
    <row r="73" ht="20.25" customHeight="1">
      <c r="B73" s="333"/>
    </row>
    <row r="74" ht="20.25" customHeight="1">
      <c r="B74" s="333"/>
    </row>
    <row r="75" ht="20.25" customHeight="1">
      <c r="B75" s="333"/>
    </row>
    <row r="76" ht="20.25" customHeight="1">
      <c r="B76" s="333"/>
    </row>
    <row r="77" ht="20.25" customHeight="1">
      <c r="B77" s="333"/>
    </row>
    <row r="78" ht="20.25" customHeight="1">
      <c r="B78" s="333"/>
    </row>
    <row r="79" ht="20.25" customHeight="1">
      <c r="B79" s="333"/>
    </row>
    <row r="80" ht="20.25" customHeight="1">
      <c r="B80" s="333"/>
    </row>
    <row r="81" ht="20.25" customHeight="1">
      <c r="B81" s="333"/>
    </row>
    <row r="82" ht="20.25" customHeight="1">
      <c r="B82" s="333"/>
    </row>
    <row r="83" ht="20.25" customHeight="1">
      <c r="B83" s="333"/>
    </row>
    <row r="84" ht="20.25" customHeight="1">
      <c r="B84" s="333"/>
    </row>
    <row r="85" ht="20.25" customHeight="1">
      <c r="B85" s="333"/>
    </row>
    <row r="86" ht="20.25" customHeight="1">
      <c r="B86" s="333"/>
    </row>
    <row r="87" ht="20.25" customHeight="1">
      <c r="B87" s="333"/>
    </row>
    <row r="88" ht="20.25" customHeight="1">
      <c r="B88" s="333"/>
    </row>
    <row r="89" ht="20.25" customHeight="1">
      <c r="B89" s="333"/>
    </row>
    <row r="90" ht="20.25" customHeight="1">
      <c r="B90" s="333"/>
    </row>
    <row r="91" ht="20.25" customHeight="1">
      <c r="B91" s="333"/>
    </row>
    <row r="92" ht="20.25" customHeight="1">
      <c r="B92" s="333"/>
    </row>
    <row r="93" ht="20.25" customHeight="1">
      <c r="B93" s="333"/>
    </row>
    <row r="94" ht="20.25" customHeight="1">
      <c r="B94" s="333"/>
    </row>
    <row r="95" ht="20.25" customHeight="1">
      <c r="B95" s="333"/>
    </row>
    <row r="96" ht="20.25" customHeight="1">
      <c r="B96" s="333"/>
    </row>
    <row r="97" ht="20.25" customHeight="1">
      <c r="B97" s="333"/>
    </row>
    <row r="98" ht="20.25" customHeight="1">
      <c r="B98" s="333"/>
    </row>
    <row r="99" ht="20.25" customHeight="1">
      <c r="B99" s="333"/>
    </row>
    <row r="100" ht="20.25" customHeight="1">
      <c r="B100" s="333"/>
    </row>
    <row r="101" ht="20.25" customHeight="1">
      <c r="B101" s="333"/>
    </row>
    <row r="102" ht="20.25" customHeight="1">
      <c r="B102" s="333"/>
    </row>
    <row r="103" ht="20.25" customHeight="1">
      <c r="B103" s="333"/>
    </row>
    <row r="104" ht="20.25" customHeight="1">
      <c r="B104" s="333"/>
    </row>
    <row r="105" ht="20.25" customHeight="1">
      <c r="B105" s="333"/>
    </row>
    <row r="106" ht="20.25" customHeight="1">
      <c r="B106" s="333"/>
    </row>
    <row r="107" ht="20.25" customHeight="1">
      <c r="B107" s="333"/>
    </row>
    <row r="108" ht="20.25" customHeight="1">
      <c r="B108" s="333"/>
    </row>
    <row r="109" ht="20.25" customHeight="1">
      <c r="B109" s="333"/>
    </row>
    <row r="110" ht="20.25" customHeight="1">
      <c r="B110" s="333"/>
    </row>
    <row r="111" ht="20.25" customHeight="1">
      <c r="B111" s="333"/>
    </row>
    <row r="112" ht="20.25" customHeight="1">
      <c r="B112" s="333"/>
    </row>
    <row r="113" ht="20.25" customHeight="1">
      <c r="B113" s="333"/>
    </row>
    <row r="114" ht="20.25" customHeight="1">
      <c r="B114" s="333"/>
    </row>
    <row r="115" ht="20.25" customHeight="1">
      <c r="B115" s="333"/>
    </row>
    <row r="116" ht="20.25" customHeight="1">
      <c r="B116" s="333"/>
    </row>
    <row r="117" ht="20.25" customHeight="1">
      <c r="B117" s="333"/>
    </row>
    <row r="118" ht="20.25" customHeight="1">
      <c r="B118" s="333"/>
    </row>
    <row r="119" ht="20.25" customHeight="1">
      <c r="B119" s="333"/>
    </row>
    <row r="120" ht="20.25" customHeight="1">
      <c r="B120" s="333"/>
    </row>
    <row r="121" ht="20.25" customHeight="1">
      <c r="B121" s="333"/>
    </row>
    <row r="122" ht="20.25" customHeight="1">
      <c r="B122" s="333"/>
    </row>
    <row r="123" ht="20.25" customHeight="1">
      <c r="B123" s="333"/>
    </row>
    <row r="124" ht="20.25" customHeight="1">
      <c r="B124" s="333"/>
    </row>
    <row r="125" ht="20.25" customHeight="1">
      <c r="B125" s="333"/>
    </row>
    <row r="126" ht="20.25" customHeight="1">
      <c r="B126" s="333"/>
    </row>
    <row r="127" ht="20.25" customHeight="1">
      <c r="B127" s="333"/>
    </row>
    <row r="128" ht="20.25" customHeight="1">
      <c r="B128" s="333"/>
    </row>
    <row r="129" ht="20.25" customHeight="1">
      <c r="B129" s="333"/>
    </row>
  </sheetData>
  <sheetProtection/>
  <mergeCells count="111">
    <mergeCell ref="J15:K15"/>
    <mergeCell ref="L15:M15"/>
    <mergeCell ref="N15:O15"/>
    <mergeCell ref="A4:AM4"/>
    <mergeCell ref="AG2:AI2"/>
    <mergeCell ref="AJ2:AL2"/>
    <mergeCell ref="S7:AL8"/>
    <mergeCell ref="P10:AJ10"/>
    <mergeCell ref="V12:AB12"/>
    <mergeCell ref="V15:W15"/>
    <mergeCell ref="X15:Y15"/>
    <mergeCell ref="Z15:AA15"/>
    <mergeCell ref="B13:B19"/>
    <mergeCell ref="C13:G13"/>
    <mergeCell ref="H13:AL13"/>
    <mergeCell ref="C14:G14"/>
    <mergeCell ref="H14:AL14"/>
    <mergeCell ref="C15:G15"/>
    <mergeCell ref="H15:I15"/>
    <mergeCell ref="AB15:AL15"/>
    <mergeCell ref="C16:G18"/>
    <mergeCell ref="H17:AL18"/>
    <mergeCell ref="C19:G19"/>
    <mergeCell ref="H19:S19"/>
    <mergeCell ref="T19:X19"/>
    <mergeCell ref="Y19:AL19"/>
    <mergeCell ref="P15:Q15"/>
    <mergeCell ref="R15:S15"/>
    <mergeCell ref="T15:U15"/>
    <mergeCell ref="B20:B33"/>
    <mergeCell ref="C20:O20"/>
    <mergeCell ref="P20:R20"/>
    <mergeCell ref="S20:X20"/>
    <mergeCell ref="P25:R25"/>
    <mergeCell ref="S25:X25"/>
    <mergeCell ref="D27:O27"/>
    <mergeCell ref="Y20:AF20"/>
    <mergeCell ref="AG20:AL20"/>
    <mergeCell ref="C21:C29"/>
    <mergeCell ref="P21:R21"/>
    <mergeCell ref="S21:X21"/>
    <mergeCell ref="Y21:AF21"/>
    <mergeCell ref="AG21:AL21"/>
    <mergeCell ref="P22:R22"/>
    <mergeCell ref="S22:X22"/>
    <mergeCell ref="Y22:AF22"/>
    <mergeCell ref="AG22:AL22"/>
    <mergeCell ref="P23:R23"/>
    <mergeCell ref="S23:X23"/>
    <mergeCell ref="Y23:AF23"/>
    <mergeCell ref="AG23:AL23"/>
    <mergeCell ref="P24:R24"/>
    <mergeCell ref="S24:X24"/>
    <mergeCell ref="Y24:AF24"/>
    <mergeCell ref="AG24:AL24"/>
    <mergeCell ref="Y25:AF25"/>
    <mergeCell ref="AG25:AL25"/>
    <mergeCell ref="P26:R26"/>
    <mergeCell ref="S26:X26"/>
    <mergeCell ref="Y26:AF26"/>
    <mergeCell ref="AG26:AL26"/>
    <mergeCell ref="P27:R27"/>
    <mergeCell ref="S27:X27"/>
    <mergeCell ref="Y27:AF27"/>
    <mergeCell ref="AG27:AL27"/>
    <mergeCell ref="D28:O28"/>
    <mergeCell ref="P28:R28"/>
    <mergeCell ref="S28:X28"/>
    <mergeCell ref="Y28:AF28"/>
    <mergeCell ref="AG28:AL28"/>
    <mergeCell ref="D29:O29"/>
    <mergeCell ref="P29:R29"/>
    <mergeCell ref="S29:X29"/>
    <mergeCell ref="Y29:AF29"/>
    <mergeCell ref="AG29:AL29"/>
    <mergeCell ref="P30:R30"/>
    <mergeCell ref="S30:X30"/>
    <mergeCell ref="Y30:AF30"/>
    <mergeCell ref="AG30:AL30"/>
    <mergeCell ref="P32:R32"/>
    <mergeCell ref="S32:X32"/>
    <mergeCell ref="Y32:AF32"/>
    <mergeCell ref="AG32:AL32"/>
    <mergeCell ref="P33:R33"/>
    <mergeCell ref="AG33:AL33"/>
    <mergeCell ref="Y34:AF34"/>
    <mergeCell ref="S33:X33"/>
    <mergeCell ref="Y33:AF33"/>
    <mergeCell ref="Y35:AF35"/>
    <mergeCell ref="Y36:AF36"/>
    <mergeCell ref="AG31:AL31"/>
    <mergeCell ref="AG34:AL34"/>
    <mergeCell ref="AG36:AL36"/>
    <mergeCell ref="AG35:AL35"/>
    <mergeCell ref="S34:X34"/>
    <mergeCell ref="S35:X35"/>
    <mergeCell ref="C31:C33"/>
    <mergeCell ref="P31:R31"/>
    <mergeCell ref="S31:X31"/>
    <mergeCell ref="Y31:AF31"/>
    <mergeCell ref="S36:X36"/>
    <mergeCell ref="B37:B40"/>
    <mergeCell ref="C37:T37"/>
    <mergeCell ref="U37:AL37"/>
    <mergeCell ref="C34:C36"/>
    <mergeCell ref="D34:O34"/>
    <mergeCell ref="P34:R34"/>
    <mergeCell ref="P35:R35"/>
    <mergeCell ref="P36:R36"/>
    <mergeCell ref="D35:O35"/>
    <mergeCell ref="D36:O36"/>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86" r:id="rId2"/>
  <headerFooter alignWithMargins="0">
    <oddHeader>&amp;L
</oddHeader>
  </headerFooter>
  <drawing r:id="rId1"/>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A2:AM130"/>
  <sheetViews>
    <sheetView showGridLines="0" view="pageLayout" workbookViewId="0" topLeftCell="A1">
      <selection activeCell="A2" sqref="A2"/>
    </sheetView>
  </sheetViews>
  <sheetFormatPr defaultColWidth="2.59765625" defaultRowHeight="20.25" customHeight="1"/>
  <cols>
    <col min="1" max="1" width="2.69921875" style="155" customWidth="1"/>
    <col min="2" max="2" width="3.19921875" style="155" customWidth="1"/>
    <col min="3" max="16384" width="2.59765625" style="155" customWidth="1"/>
  </cols>
  <sheetData>
    <row r="1" ht="7.5" customHeight="1"/>
    <row r="2" spans="2:38" ht="20.25" customHeight="1">
      <c r="B2" s="155" t="s">
        <v>560</v>
      </c>
      <c r="AG2" s="784"/>
      <c r="AH2" s="784"/>
      <c r="AI2" s="784"/>
      <c r="AJ2" s="784"/>
      <c r="AK2" s="784"/>
      <c r="AL2" s="784"/>
    </row>
    <row r="3" spans="1:39" ht="16.5" customHeight="1">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F3" s="157"/>
      <c r="AG3" s="784"/>
      <c r="AH3" s="784"/>
      <c r="AI3" s="784"/>
      <c r="AJ3" s="784"/>
      <c r="AK3" s="784"/>
      <c r="AL3" s="784"/>
      <c r="AM3" s="156"/>
    </row>
    <row r="4" spans="1:39" ht="15.75" customHeight="1">
      <c r="A4" s="156"/>
      <c r="B4" s="156"/>
      <c r="C4" s="156"/>
      <c r="E4" s="156"/>
      <c r="F4" s="156"/>
      <c r="G4" s="156"/>
      <c r="H4" s="156"/>
      <c r="I4" s="156"/>
      <c r="J4" s="156"/>
      <c r="K4" s="156"/>
      <c r="L4" s="156"/>
      <c r="M4" s="156"/>
      <c r="N4" s="156"/>
      <c r="O4" s="156"/>
      <c r="P4" s="156"/>
      <c r="Q4" s="156"/>
      <c r="R4" s="156"/>
      <c r="S4" s="156"/>
      <c r="T4" s="156"/>
      <c r="U4" s="156"/>
      <c r="V4" s="156"/>
      <c r="W4" s="156"/>
      <c r="X4" s="156"/>
      <c r="Y4" s="156"/>
      <c r="Z4" s="156"/>
      <c r="AA4" s="156"/>
      <c r="AM4" s="156"/>
    </row>
    <row r="5" spans="1:39" ht="16.5" customHeight="1">
      <c r="A5" s="156"/>
      <c r="B5" s="156"/>
      <c r="C5" s="156"/>
      <c r="E5" s="156"/>
      <c r="F5" s="156"/>
      <c r="G5" s="156"/>
      <c r="I5" s="156"/>
      <c r="K5" s="156" t="s">
        <v>309</v>
      </c>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row>
    <row r="6" spans="1:39" s="159" customFormat="1" ht="14.25" customHeight="1">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D6" s="158"/>
      <c r="AE6" s="158"/>
      <c r="AF6" s="158" t="s">
        <v>310</v>
      </c>
      <c r="AG6" s="158"/>
      <c r="AH6" s="158"/>
      <c r="AI6" s="158" t="s">
        <v>311</v>
      </c>
      <c r="AJ6" s="158"/>
      <c r="AK6" s="158"/>
      <c r="AL6" s="158" t="s">
        <v>312</v>
      </c>
      <c r="AM6" s="158"/>
    </row>
    <row r="7" spans="1:39" ht="12.75" customHeight="1">
      <c r="A7" s="156"/>
      <c r="B7" s="156"/>
      <c r="C7" s="156" t="s">
        <v>313</v>
      </c>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row>
    <row r="8" spans="1:39" ht="16.5" customHeight="1">
      <c r="A8" s="156"/>
      <c r="B8" s="156"/>
      <c r="C8" s="156" t="s">
        <v>354</v>
      </c>
      <c r="D8" s="156"/>
      <c r="E8" s="156"/>
      <c r="F8" s="156"/>
      <c r="G8" s="156"/>
      <c r="H8" s="156"/>
      <c r="I8" s="156"/>
      <c r="J8" s="156"/>
      <c r="K8" s="156"/>
      <c r="L8" s="156"/>
      <c r="M8" s="156"/>
      <c r="N8" s="156"/>
      <c r="O8" s="156"/>
      <c r="P8" s="156" t="s">
        <v>315</v>
      </c>
      <c r="Q8" s="156"/>
      <c r="R8" s="156"/>
      <c r="S8" s="826"/>
      <c r="T8" s="826"/>
      <c r="U8" s="826"/>
      <c r="V8" s="826"/>
      <c r="W8" s="826"/>
      <c r="X8" s="826"/>
      <c r="Y8" s="826"/>
      <c r="Z8" s="826"/>
      <c r="AA8" s="826"/>
      <c r="AB8" s="826"/>
      <c r="AC8" s="826"/>
      <c r="AD8" s="826"/>
      <c r="AE8" s="826"/>
      <c r="AF8" s="826"/>
      <c r="AG8" s="826"/>
      <c r="AH8" s="826"/>
      <c r="AI8" s="826"/>
      <c r="AJ8" s="826"/>
      <c r="AK8" s="826"/>
      <c r="AL8" s="826"/>
      <c r="AM8" s="156"/>
    </row>
    <row r="9" spans="1:39" ht="16.5" customHeight="1">
      <c r="A9" s="156"/>
      <c r="B9" s="156"/>
      <c r="C9" s="156"/>
      <c r="D9" s="156"/>
      <c r="E9" s="156"/>
      <c r="F9" s="156"/>
      <c r="G9" s="156"/>
      <c r="H9" s="156"/>
      <c r="I9" s="156"/>
      <c r="J9" s="156"/>
      <c r="K9" s="156"/>
      <c r="L9" s="156"/>
      <c r="M9" s="156" t="s">
        <v>316</v>
      </c>
      <c r="N9" s="156"/>
      <c r="O9" s="156"/>
      <c r="P9" s="156"/>
      <c r="Q9" s="156"/>
      <c r="R9" s="156"/>
      <c r="S9" s="826"/>
      <c r="T9" s="826"/>
      <c r="U9" s="826"/>
      <c r="V9" s="826"/>
      <c r="W9" s="826"/>
      <c r="X9" s="826"/>
      <c r="Y9" s="826"/>
      <c r="Z9" s="826"/>
      <c r="AA9" s="826"/>
      <c r="AB9" s="826"/>
      <c r="AC9" s="826"/>
      <c r="AD9" s="826"/>
      <c r="AE9" s="826"/>
      <c r="AF9" s="826"/>
      <c r="AG9" s="826"/>
      <c r="AH9" s="826"/>
      <c r="AI9" s="826"/>
      <c r="AJ9" s="826"/>
      <c r="AK9" s="826"/>
      <c r="AL9" s="826"/>
      <c r="AM9" s="156"/>
    </row>
    <row r="10" spans="1:39" ht="16.5" customHeight="1">
      <c r="A10" s="156"/>
      <c r="B10" s="156"/>
      <c r="C10" s="156"/>
      <c r="D10" s="156"/>
      <c r="E10" s="156"/>
      <c r="F10" s="156"/>
      <c r="G10" s="156"/>
      <c r="H10" s="156"/>
      <c r="I10" s="156"/>
      <c r="J10" s="156"/>
      <c r="K10" s="156"/>
      <c r="L10" s="156"/>
      <c r="M10" s="156"/>
      <c r="N10" s="156"/>
      <c r="O10" s="156"/>
      <c r="P10" s="156" t="s">
        <v>317</v>
      </c>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row>
    <row r="11" spans="1:39" ht="30" customHeight="1">
      <c r="A11" s="156"/>
      <c r="B11" s="156"/>
      <c r="C11" s="156"/>
      <c r="D11" s="156"/>
      <c r="E11" s="156"/>
      <c r="F11" s="156"/>
      <c r="G11" s="156"/>
      <c r="H11" s="156"/>
      <c r="I11" s="156"/>
      <c r="J11" s="156"/>
      <c r="K11" s="156"/>
      <c r="L11" s="156"/>
      <c r="M11" s="156"/>
      <c r="N11" s="156"/>
      <c r="O11" s="156"/>
      <c r="P11" s="827"/>
      <c r="Q11" s="827"/>
      <c r="R11" s="827"/>
      <c r="S11" s="827"/>
      <c r="T11" s="827"/>
      <c r="U11" s="827"/>
      <c r="V11" s="827"/>
      <c r="W11" s="827"/>
      <c r="X11" s="827"/>
      <c r="Y11" s="827"/>
      <c r="Z11" s="827"/>
      <c r="AA11" s="827"/>
      <c r="AB11" s="827"/>
      <c r="AC11" s="827"/>
      <c r="AD11" s="827"/>
      <c r="AE11" s="827"/>
      <c r="AF11" s="827"/>
      <c r="AG11" s="827"/>
      <c r="AH11" s="827"/>
      <c r="AI11" s="827"/>
      <c r="AJ11" s="827"/>
      <c r="AK11" s="156"/>
      <c r="AL11" s="158" t="s">
        <v>318</v>
      </c>
      <c r="AM11" s="156"/>
    </row>
    <row r="12" spans="1:39" ht="14.25">
      <c r="A12" s="156"/>
      <c r="B12" s="160" t="s">
        <v>319</v>
      </c>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row>
    <row r="13" spans="1:39" ht="16.5" customHeight="1">
      <c r="A13" s="156"/>
      <c r="B13" s="156"/>
      <c r="C13" s="156"/>
      <c r="D13" s="156"/>
      <c r="E13" s="156"/>
      <c r="F13" s="156"/>
      <c r="G13" s="156"/>
      <c r="H13" s="156"/>
      <c r="I13" s="156"/>
      <c r="J13" s="156"/>
      <c r="K13" s="156"/>
      <c r="L13" s="156"/>
      <c r="M13" s="156"/>
      <c r="N13" s="156"/>
      <c r="O13" s="156"/>
      <c r="P13" s="156"/>
      <c r="Q13" s="156"/>
      <c r="R13" s="156"/>
      <c r="S13" s="156"/>
      <c r="T13" s="156"/>
      <c r="U13" s="156"/>
      <c r="V13" s="787" t="s">
        <v>320</v>
      </c>
      <c r="W13" s="788"/>
      <c r="X13" s="788"/>
      <c r="Y13" s="788"/>
      <c r="Z13" s="788"/>
      <c r="AA13" s="788"/>
      <c r="AB13" s="789"/>
      <c r="AC13" s="161" t="s">
        <v>355</v>
      </c>
      <c r="AD13" s="161"/>
      <c r="AE13" s="161"/>
      <c r="AF13" s="162"/>
      <c r="AG13" s="162"/>
      <c r="AH13" s="162"/>
      <c r="AI13" s="162"/>
      <c r="AJ13" s="162"/>
      <c r="AK13" s="162"/>
      <c r="AL13" s="163"/>
      <c r="AM13" s="156"/>
    </row>
    <row r="14" spans="1:39" ht="19.5" customHeight="1">
      <c r="A14" s="164"/>
      <c r="B14" s="761" t="s">
        <v>321</v>
      </c>
      <c r="C14" s="764" t="s">
        <v>356</v>
      </c>
      <c r="D14" s="765"/>
      <c r="E14" s="765"/>
      <c r="F14" s="765"/>
      <c r="G14" s="766"/>
      <c r="H14" s="828" t="s">
        <v>357</v>
      </c>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30"/>
      <c r="AM14" s="156"/>
    </row>
    <row r="15" spans="1:39" ht="33.75" customHeight="1">
      <c r="A15" s="164"/>
      <c r="B15" s="762"/>
      <c r="C15" s="770" t="s">
        <v>322</v>
      </c>
      <c r="D15" s="771"/>
      <c r="E15" s="771"/>
      <c r="F15" s="771"/>
      <c r="G15" s="772"/>
      <c r="H15" s="831" t="s">
        <v>358</v>
      </c>
      <c r="I15" s="832"/>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3"/>
      <c r="AM15" s="156"/>
    </row>
    <row r="16" spans="1:39" ht="36" customHeight="1">
      <c r="A16" s="164"/>
      <c r="B16" s="762"/>
      <c r="C16" s="776" t="s">
        <v>323</v>
      </c>
      <c r="D16" s="777"/>
      <c r="E16" s="777"/>
      <c r="F16" s="777"/>
      <c r="G16" s="778"/>
      <c r="H16" s="740" t="s">
        <v>359</v>
      </c>
      <c r="I16" s="739"/>
      <c r="J16" s="782" t="s">
        <v>359</v>
      </c>
      <c r="K16" s="739"/>
      <c r="L16" s="740" t="s">
        <v>360</v>
      </c>
      <c r="M16" s="739"/>
      <c r="N16" s="740" t="s">
        <v>360</v>
      </c>
      <c r="O16" s="739"/>
      <c r="P16" s="738" t="s">
        <v>360</v>
      </c>
      <c r="Q16" s="739"/>
      <c r="R16" s="740" t="s">
        <v>360</v>
      </c>
      <c r="S16" s="739"/>
      <c r="T16" s="740" t="s">
        <v>360</v>
      </c>
      <c r="U16" s="739"/>
      <c r="V16" s="740" t="s">
        <v>360</v>
      </c>
      <c r="W16" s="739"/>
      <c r="X16" s="740" t="s">
        <v>360</v>
      </c>
      <c r="Y16" s="739"/>
      <c r="Z16" s="740" t="s">
        <v>360</v>
      </c>
      <c r="AA16" s="739"/>
      <c r="AB16" s="779" t="s">
        <v>324</v>
      </c>
      <c r="AC16" s="780"/>
      <c r="AD16" s="780"/>
      <c r="AE16" s="780"/>
      <c r="AF16" s="780"/>
      <c r="AG16" s="780"/>
      <c r="AH16" s="780"/>
      <c r="AI16" s="780"/>
      <c r="AJ16" s="780"/>
      <c r="AK16" s="780"/>
      <c r="AL16" s="781"/>
      <c r="AM16" s="156"/>
    </row>
    <row r="17" spans="1:39" s="168" customFormat="1" ht="14.25" customHeight="1">
      <c r="A17" s="165"/>
      <c r="B17" s="762"/>
      <c r="C17" s="744" t="s">
        <v>325</v>
      </c>
      <c r="D17" s="735"/>
      <c r="E17" s="735"/>
      <c r="F17" s="735"/>
      <c r="G17" s="745"/>
      <c r="H17" s="166"/>
      <c r="I17" s="167" t="s">
        <v>361</v>
      </c>
      <c r="J17" s="167"/>
      <c r="K17" s="167"/>
      <c r="L17" s="167"/>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5"/>
      <c r="AM17" s="166"/>
    </row>
    <row r="18" spans="1:39" s="168" customFormat="1" ht="22.5" customHeight="1">
      <c r="A18" s="165"/>
      <c r="B18" s="762"/>
      <c r="C18" s="744"/>
      <c r="D18" s="735"/>
      <c r="E18" s="735"/>
      <c r="F18" s="735"/>
      <c r="G18" s="745"/>
      <c r="H18" s="746" t="s">
        <v>362</v>
      </c>
      <c r="I18" s="747"/>
      <c r="J18" s="747"/>
      <c r="K18" s="747"/>
      <c r="L18" s="747"/>
      <c r="M18" s="747"/>
      <c r="N18" s="747"/>
      <c r="O18" s="747"/>
      <c r="P18" s="747"/>
      <c r="Q18" s="747"/>
      <c r="R18" s="747"/>
      <c r="S18" s="747"/>
      <c r="T18" s="747"/>
      <c r="U18" s="747"/>
      <c r="V18" s="747"/>
      <c r="W18" s="747"/>
      <c r="X18" s="747"/>
      <c r="Y18" s="747"/>
      <c r="Z18" s="747"/>
      <c r="AA18" s="747"/>
      <c r="AB18" s="747"/>
      <c r="AC18" s="747"/>
      <c r="AD18" s="747"/>
      <c r="AE18" s="747"/>
      <c r="AF18" s="747"/>
      <c r="AG18" s="747"/>
      <c r="AH18" s="747"/>
      <c r="AI18" s="747"/>
      <c r="AJ18" s="747"/>
      <c r="AK18" s="747"/>
      <c r="AL18" s="748"/>
      <c r="AM18" s="166"/>
    </row>
    <row r="19" spans="1:39" ht="22.5" customHeight="1">
      <c r="A19" s="164"/>
      <c r="B19" s="762"/>
      <c r="C19" s="744"/>
      <c r="D19" s="735"/>
      <c r="E19" s="735"/>
      <c r="F19" s="735"/>
      <c r="G19" s="745"/>
      <c r="H19" s="749"/>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1"/>
      <c r="AM19" s="156"/>
    </row>
    <row r="20" spans="1:39" ht="27.75" customHeight="1">
      <c r="A20" s="164"/>
      <c r="B20" s="763"/>
      <c r="C20" s="752" t="s">
        <v>363</v>
      </c>
      <c r="D20" s="753"/>
      <c r="E20" s="753"/>
      <c r="F20" s="753"/>
      <c r="G20" s="753"/>
      <c r="H20" s="820" t="s">
        <v>364</v>
      </c>
      <c r="I20" s="821"/>
      <c r="J20" s="821"/>
      <c r="K20" s="821"/>
      <c r="L20" s="821"/>
      <c r="M20" s="821"/>
      <c r="N20" s="821"/>
      <c r="O20" s="821"/>
      <c r="P20" s="821"/>
      <c r="Q20" s="821"/>
      <c r="R20" s="821"/>
      <c r="S20" s="822"/>
      <c r="T20" s="757" t="s">
        <v>328</v>
      </c>
      <c r="U20" s="758"/>
      <c r="V20" s="758"/>
      <c r="W20" s="758"/>
      <c r="X20" s="759"/>
      <c r="Y20" s="823" t="s">
        <v>364</v>
      </c>
      <c r="Z20" s="824"/>
      <c r="AA20" s="824"/>
      <c r="AB20" s="824"/>
      <c r="AC20" s="824"/>
      <c r="AD20" s="824"/>
      <c r="AE20" s="824"/>
      <c r="AF20" s="824"/>
      <c r="AG20" s="824"/>
      <c r="AH20" s="824"/>
      <c r="AI20" s="824"/>
      <c r="AJ20" s="824"/>
      <c r="AK20" s="824"/>
      <c r="AL20" s="825"/>
      <c r="AM20" s="156"/>
    </row>
    <row r="21" spans="1:39" ht="20.25" customHeight="1">
      <c r="A21" s="164"/>
      <c r="B21" s="818" t="s">
        <v>329</v>
      </c>
      <c r="C21" s="819" t="s">
        <v>365</v>
      </c>
      <c r="D21" s="819"/>
      <c r="E21" s="819"/>
      <c r="F21" s="819"/>
      <c r="G21" s="819"/>
      <c r="H21" s="819"/>
      <c r="I21" s="819"/>
      <c r="J21" s="819"/>
      <c r="K21" s="819"/>
      <c r="L21" s="819"/>
      <c r="M21" s="819"/>
      <c r="N21" s="819"/>
      <c r="O21" s="819"/>
      <c r="P21" s="734" t="s">
        <v>331</v>
      </c>
      <c r="Q21" s="734"/>
      <c r="R21" s="734"/>
      <c r="S21" s="743" t="s">
        <v>332</v>
      </c>
      <c r="T21" s="743"/>
      <c r="U21" s="743"/>
      <c r="V21" s="743"/>
      <c r="W21" s="743"/>
      <c r="X21" s="743"/>
      <c r="Y21" s="734" t="s">
        <v>333</v>
      </c>
      <c r="Z21" s="734"/>
      <c r="AA21" s="734"/>
      <c r="AB21" s="734"/>
      <c r="AC21" s="734"/>
      <c r="AD21" s="734"/>
      <c r="AE21" s="734"/>
      <c r="AF21" s="734"/>
      <c r="AG21" s="735" t="s">
        <v>334</v>
      </c>
      <c r="AH21" s="735"/>
      <c r="AI21" s="735"/>
      <c r="AJ21" s="735"/>
      <c r="AK21" s="735"/>
      <c r="AL21" s="736"/>
      <c r="AM21" s="156"/>
    </row>
    <row r="22" spans="1:39" ht="30" customHeight="1">
      <c r="A22" s="164"/>
      <c r="B22" s="818"/>
      <c r="C22" s="710" t="s">
        <v>335</v>
      </c>
      <c r="D22" s="169" t="s">
        <v>336</v>
      </c>
      <c r="E22" s="170"/>
      <c r="F22" s="170"/>
      <c r="G22" s="170"/>
      <c r="H22" s="170"/>
      <c r="I22" s="170"/>
      <c r="J22" s="170"/>
      <c r="K22" s="170"/>
      <c r="L22" s="170"/>
      <c r="M22" s="170"/>
      <c r="N22" s="170"/>
      <c r="O22" s="171"/>
      <c r="P22" s="712"/>
      <c r="Q22" s="713"/>
      <c r="R22" s="714"/>
      <c r="S22" s="802"/>
      <c r="T22" s="803"/>
      <c r="U22" s="803"/>
      <c r="V22" s="803"/>
      <c r="W22" s="803"/>
      <c r="X22" s="804"/>
      <c r="Y22" s="718" t="s">
        <v>337</v>
      </c>
      <c r="Z22" s="718"/>
      <c r="AA22" s="718"/>
      <c r="AB22" s="718"/>
      <c r="AC22" s="718"/>
      <c r="AD22" s="718"/>
      <c r="AE22" s="718"/>
      <c r="AF22" s="718"/>
      <c r="AG22" s="802"/>
      <c r="AH22" s="803"/>
      <c r="AI22" s="803"/>
      <c r="AJ22" s="803"/>
      <c r="AK22" s="803"/>
      <c r="AL22" s="805"/>
      <c r="AM22" s="156"/>
    </row>
    <row r="23" spans="1:39" s="168" customFormat="1" ht="30" customHeight="1">
      <c r="A23" s="165"/>
      <c r="B23" s="818"/>
      <c r="C23" s="806"/>
      <c r="D23" s="169" t="s">
        <v>338</v>
      </c>
      <c r="E23" s="170"/>
      <c r="F23" s="170"/>
      <c r="G23" s="170"/>
      <c r="H23" s="170"/>
      <c r="I23" s="170"/>
      <c r="J23" s="170"/>
      <c r="K23" s="170"/>
      <c r="L23" s="170"/>
      <c r="M23" s="170"/>
      <c r="N23" s="170"/>
      <c r="O23" s="171"/>
      <c r="P23" s="712"/>
      <c r="Q23" s="713"/>
      <c r="R23" s="714"/>
      <c r="S23" s="802"/>
      <c r="T23" s="803"/>
      <c r="U23" s="803"/>
      <c r="V23" s="803"/>
      <c r="W23" s="803"/>
      <c r="X23" s="804"/>
      <c r="Y23" s="718" t="s">
        <v>337</v>
      </c>
      <c r="Z23" s="718"/>
      <c r="AA23" s="718"/>
      <c r="AB23" s="718"/>
      <c r="AC23" s="718"/>
      <c r="AD23" s="718"/>
      <c r="AE23" s="718"/>
      <c r="AF23" s="718"/>
      <c r="AG23" s="802"/>
      <c r="AH23" s="803"/>
      <c r="AI23" s="803"/>
      <c r="AJ23" s="803"/>
      <c r="AK23" s="803"/>
      <c r="AL23" s="805"/>
      <c r="AM23" s="166"/>
    </row>
    <row r="24" spans="1:39" ht="30" customHeight="1">
      <c r="A24" s="156"/>
      <c r="B24" s="818"/>
      <c r="C24" s="806"/>
      <c r="D24" s="169" t="s">
        <v>339</v>
      </c>
      <c r="E24" s="170"/>
      <c r="F24" s="170"/>
      <c r="G24" s="170"/>
      <c r="H24" s="170"/>
      <c r="I24" s="170"/>
      <c r="J24" s="170"/>
      <c r="K24" s="170"/>
      <c r="L24" s="170"/>
      <c r="M24" s="170"/>
      <c r="N24" s="170"/>
      <c r="O24" s="171"/>
      <c r="P24" s="712"/>
      <c r="Q24" s="713"/>
      <c r="R24" s="714"/>
      <c r="S24" s="802"/>
      <c r="T24" s="803"/>
      <c r="U24" s="803"/>
      <c r="V24" s="803"/>
      <c r="W24" s="803"/>
      <c r="X24" s="804"/>
      <c r="Y24" s="718" t="s">
        <v>337</v>
      </c>
      <c r="Z24" s="718"/>
      <c r="AA24" s="718"/>
      <c r="AB24" s="718"/>
      <c r="AC24" s="718"/>
      <c r="AD24" s="718"/>
      <c r="AE24" s="718"/>
      <c r="AF24" s="718"/>
      <c r="AG24" s="802"/>
      <c r="AH24" s="803"/>
      <c r="AI24" s="803"/>
      <c r="AJ24" s="803"/>
      <c r="AK24" s="803"/>
      <c r="AL24" s="805"/>
      <c r="AM24" s="156"/>
    </row>
    <row r="25" spans="1:39" ht="30" customHeight="1">
      <c r="A25" s="156"/>
      <c r="B25" s="818"/>
      <c r="C25" s="806"/>
      <c r="D25" s="169" t="s">
        <v>340</v>
      </c>
      <c r="E25" s="170"/>
      <c r="F25" s="170"/>
      <c r="G25" s="170"/>
      <c r="H25" s="170"/>
      <c r="I25" s="170"/>
      <c r="J25" s="170"/>
      <c r="K25" s="170"/>
      <c r="L25" s="170"/>
      <c r="M25" s="170"/>
      <c r="N25" s="170"/>
      <c r="O25" s="171"/>
      <c r="P25" s="800" t="s">
        <v>366</v>
      </c>
      <c r="Q25" s="713"/>
      <c r="R25" s="714"/>
      <c r="S25" s="808">
        <v>40299</v>
      </c>
      <c r="T25" s="809"/>
      <c r="U25" s="809"/>
      <c r="V25" s="809"/>
      <c r="W25" s="809"/>
      <c r="X25" s="810"/>
      <c r="Y25" s="718" t="s">
        <v>337</v>
      </c>
      <c r="Z25" s="718"/>
      <c r="AA25" s="718"/>
      <c r="AB25" s="718"/>
      <c r="AC25" s="718"/>
      <c r="AD25" s="718"/>
      <c r="AE25" s="718"/>
      <c r="AF25" s="718"/>
      <c r="AG25" s="811">
        <v>42095</v>
      </c>
      <c r="AH25" s="812"/>
      <c r="AI25" s="812"/>
      <c r="AJ25" s="812"/>
      <c r="AK25" s="812"/>
      <c r="AL25" s="813"/>
      <c r="AM25" s="156"/>
    </row>
    <row r="26" spans="1:39" ht="30" customHeight="1">
      <c r="A26" s="156"/>
      <c r="B26" s="818"/>
      <c r="C26" s="806"/>
      <c r="D26" s="169" t="s">
        <v>341</v>
      </c>
      <c r="E26" s="170"/>
      <c r="F26" s="170"/>
      <c r="G26" s="170"/>
      <c r="H26" s="170"/>
      <c r="I26" s="170"/>
      <c r="J26" s="170"/>
      <c r="K26" s="170"/>
      <c r="L26" s="170"/>
      <c r="M26" s="170"/>
      <c r="N26" s="170"/>
      <c r="O26" s="171"/>
      <c r="P26" s="712"/>
      <c r="Q26" s="713"/>
      <c r="R26" s="714"/>
      <c r="S26" s="802"/>
      <c r="T26" s="803"/>
      <c r="U26" s="803"/>
      <c r="V26" s="803"/>
      <c r="W26" s="803"/>
      <c r="X26" s="804"/>
      <c r="Y26" s="718" t="s">
        <v>337</v>
      </c>
      <c r="Z26" s="718"/>
      <c r="AA26" s="718"/>
      <c r="AB26" s="718"/>
      <c r="AC26" s="718"/>
      <c r="AD26" s="718"/>
      <c r="AE26" s="718"/>
      <c r="AF26" s="718"/>
      <c r="AG26" s="802"/>
      <c r="AH26" s="803"/>
      <c r="AI26" s="803"/>
      <c r="AJ26" s="803"/>
      <c r="AK26" s="803"/>
      <c r="AL26" s="805"/>
      <c r="AM26" s="156"/>
    </row>
    <row r="27" spans="1:39" ht="30" customHeight="1">
      <c r="A27" s="156"/>
      <c r="B27" s="818"/>
      <c r="C27" s="806"/>
      <c r="D27" s="169" t="s">
        <v>342</v>
      </c>
      <c r="E27" s="170"/>
      <c r="F27" s="170"/>
      <c r="G27" s="170"/>
      <c r="H27" s="170"/>
      <c r="I27" s="170"/>
      <c r="J27" s="170"/>
      <c r="K27" s="170"/>
      <c r="L27" s="170"/>
      <c r="M27" s="170"/>
      <c r="N27" s="170"/>
      <c r="O27" s="171"/>
      <c r="P27" s="712"/>
      <c r="Q27" s="713"/>
      <c r="R27" s="714"/>
      <c r="S27" s="802"/>
      <c r="T27" s="803"/>
      <c r="U27" s="803"/>
      <c r="V27" s="803"/>
      <c r="W27" s="803"/>
      <c r="X27" s="804"/>
      <c r="Y27" s="718" t="s">
        <v>337</v>
      </c>
      <c r="Z27" s="718"/>
      <c r="AA27" s="718"/>
      <c r="AB27" s="718"/>
      <c r="AC27" s="718"/>
      <c r="AD27" s="718"/>
      <c r="AE27" s="718"/>
      <c r="AF27" s="718"/>
      <c r="AG27" s="802"/>
      <c r="AH27" s="803"/>
      <c r="AI27" s="803"/>
      <c r="AJ27" s="803"/>
      <c r="AK27" s="803"/>
      <c r="AL27" s="805"/>
      <c r="AM27" s="156"/>
    </row>
    <row r="28" spans="1:39" ht="30" customHeight="1">
      <c r="A28" s="156"/>
      <c r="B28" s="818"/>
      <c r="C28" s="806"/>
      <c r="D28" s="729" t="s">
        <v>343</v>
      </c>
      <c r="E28" s="816"/>
      <c r="F28" s="816"/>
      <c r="G28" s="816"/>
      <c r="H28" s="816"/>
      <c r="I28" s="816"/>
      <c r="J28" s="816"/>
      <c r="K28" s="816"/>
      <c r="L28" s="816"/>
      <c r="M28" s="816"/>
      <c r="N28" s="816"/>
      <c r="O28" s="817"/>
      <c r="P28" s="712"/>
      <c r="Q28" s="713"/>
      <c r="R28" s="714"/>
      <c r="S28" s="802"/>
      <c r="T28" s="803"/>
      <c r="U28" s="803"/>
      <c r="V28" s="803"/>
      <c r="W28" s="803"/>
      <c r="X28" s="804"/>
      <c r="Y28" s="718" t="s">
        <v>337</v>
      </c>
      <c r="Z28" s="718"/>
      <c r="AA28" s="718"/>
      <c r="AB28" s="718"/>
      <c r="AC28" s="718"/>
      <c r="AD28" s="718"/>
      <c r="AE28" s="718"/>
      <c r="AF28" s="718"/>
      <c r="AG28" s="802"/>
      <c r="AH28" s="803"/>
      <c r="AI28" s="803"/>
      <c r="AJ28" s="803"/>
      <c r="AK28" s="803"/>
      <c r="AL28" s="805"/>
      <c r="AM28" s="156"/>
    </row>
    <row r="29" spans="1:39" ht="30" customHeight="1">
      <c r="A29" s="156"/>
      <c r="B29" s="818"/>
      <c r="C29" s="806"/>
      <c r="D29" s="729" t="s">
        <v>344</v>
      </c>
      <c r="E29" s="814"/>
      <c r="F29" s="814"/>
      <c r="G29" s="814"/>
      <c r="H29" s="814"/>
      <c r="I29" s="814"/>
      <c r="J29" s="814"/>
      <c r="K29" s="814"/>
      <c r="L29" s="814"/>
      <c r="M29" s="814"/>
      <c r="N29" s="814"/>
      <c r="O29" s="815"/>
      <c r="P29" s="712"/>
      <c r="Q29" s="713"/>
      <c r="R29" s="714"/>
      <c r="S29" s="802"/>
      <c r="T29" s="803"/>
      <c r="U29" s="803"/>
      <c r="V29" s="803"/>
      <c r="W29" s="803"/>
      <c r="X29" s="804"/>
      <c r="Y29" s="718" t="s">
        <v>337</v>
      </c>
      <c r="Z29" s="718"/>
      <c r="AA29" s="718"/>
      <c r="AB29" s="718"/>
      <c r="AC29" s="718"/>
      <c r="AD29" s="718"/>
      <c r="AE29" s="718"/>
      <c r="AF29" s="718"/>
      <c r="AG29" s="802"/>
      <c r="AH29" s="803"/>
      <c r="AI29" s="803"/>
      <c r="AJ29" s="803"/>
      <c r="AK29" s="803"/>
      <c r="AL29" s="805"/>
      <c r="AM29" s="156"/>
    </row>
    <row r="30" spans="1:39" ht="30" customHeight="1">
      <c r="A30" s="156"/>
      <c r="B30" s="818"/>
      <c r="C30" s="807"/>
      <c r="D30" s="729" t="s">
        <v>345</v>
      </c>
      <c r="E30" s="816"/>
      <c r="F30" s="816"/>
      <c r="G30" s="816"/>
      <c r="H30" s="816"/>
      <c r="I30" s="816"/>
      <c r="J30" s="816"/>
      <c r="K30" s="816"/>
      <c r="L30" s="816"/>
      <c r="M30" s="816"/>
      <c r="N30" s="816"/>
      <c r="O30" s="817"/>
      <c r="P30" s="712"/>
      <c r="Q30" s="713"/>
      <c r="R30" s="714"/>
      <c r="S30" s="802"/>
      <c r="T30" s="803"/>
      <c r="U30" s="803"/>
      <c r="V30" s="803"/>
      <c r="W30" s="803"/>
      <c r="X30" s="804"/>
      <c r="Y30" s="718" t="s">
        <v>337</v>
      </c>
      <c r="Z30" s="718"/>
      <c r="AA30" s="718"/>
      <c r="AB30" s="718"/>
      <c r="AC30" s="718"/>
      <c r="AD30" s="718"/>
      <c r="AE30" s="718"/>
      <c r="AF30" s="718"/>
      <c r="AG30" s="802"/>
      <c r="AH30" s="803"/>
      <c r="AI30" s="803"/>
      <c r="AJ30" s="803"/>
      <c r="AK30" s="803"/>
      <c r="AL30" s="805"/>
      <c r="AM30" s="156"/>
    </row>
    <row r="31" spans="1:39" ht="30" customHeight="1">
      <c r="A31" s="156"/>
      <c r="B31" s="818"/>
      <c r="C31" s="170" t="s">
        <v>346</v>
      </c>
      <c r="D31" s="170"/>
      <c r="E31" s="170"/>
      <c r="F31" s="170"/>
      <c r="G31" s="170"/>
      <c r="H31" s="170"/>
      <c r="I31" s="170"/>
      <c r="J31" s="170"/>
      <c r="K31" s="170"/>
      <c r="L31" s="170"/>
      <c r="M31" s="170"/>
      <c r="N31" s="170"/>
      <c r="O31" s="172"/>
      <c r="P31" s="712"/>
      <c r="Q31" s="713"/>
      <c r="R31" s="714"/>
      <c r="S31" s="802"/>
      <c r="T31" s="803"/>
      <c r="U31" s="803"/>
      <c r="V31" s="803"/>
      <c r="W31" s="803"/>
      <c r="X31" s="804"/>
      <c r="Y31" s="718" t="s">
        <v>337</v>
      </c>
      <c r="Z31" s="718"/>
      <c r="AA31" s="718"/>
      <c r="AB31" s="718"/>
      <c r="AC31" s="718"/>
      <c r="AD31" s="718"/>
      <c r="AE31" s="718"/>
      <c r="AF31" s="718"/>
      <c r="AG31" s="802"/>
      <c r="AH31" s="803"/>
      <c r="AI31" s="803"/>
      <c r="AJ31" s="803"/>
      <c r="AK31" s="803"/>
      <c r="AL31" s="805"/>
      <c r="AM31" s="156"/>
    </row>
    <row r="32" spans="1:39" ht="30" customHeight="1">
      <c r="A32" s="156"/>
      <c r="B32" s="818"/>
      <c r="C32" s="710" t="s">
        <v>347</v>
      </c>
      <c r="D32" s="169" t="s">
        <v>348</v>
      </c>
      <c r="E32" s="170"/>
      <c r="F32" s="170"/>
      <c r="G32" s="170"/>
      <c r="H32" s="170"/>
      <c r="I32" s="170"/>
      <c r="J32" s="170"/>
      <c r="K32" s="170"/>
      <c r="L32" s="170"/>
      <c r="M32" s="170"/>
      <c r="N32" s="170"/>
      <c r="O32" s="171"/>
      <c r="P32" s="800" t="s">
        <v>366</v>
      </c>
      <c r="Q32" s="713"/>
      <c r="R32" s="714"/>
      <c r="S32" s="808">
        <v>40299</v>
      </c>
      <c r="T32" s="809"/>
      <c r="U32" s="809"/>
      <c r="V32" s="809"/>
      <c r="W32" s="809"/>
      <c r="X32" s="810"/>
      <c r="Y32" s="718" t="s">
        <v>337</v>
      </c>
      <c r="Z32" s="718"/>
      <c r="AA32" s="718"/>
      <c r="AB32" s="718"/>
      <c r="AC32" s="718"/>
      <c r="AD32" s="718"/>
      <c r="AE32" s="718"/>
      <c r="AF32" s="718"/>
      <c r="AG32" s="811">
        <v>42095</v>
      </c>
      <c r="AH32" s="812"/>
      <c r="AI32" s="812"/>
      <c r="AJ32" s="812"/>
      <c r="AK32" s="812"/>
      <c r="AL32" s="813"/>
      <c r="AM32" s="156"/>
    </row>
    <row r="33" spans="1:39" ht="30" customHeight="1">
      <c r="A33" s="156"/>
      <c r="B33" s="818"/>
      <c r="C33" s="806"/>
      <c r="D33" s="169" t="s">
        <v>349</v>
      </c>
      <c r="E33" s="170"/>
      <c r="F33" s="170"/>
      <c r="G33" s="170"/>
      <c r="H33" s="170"/>
      <c r="I33" s="170"/>
      <c r="J33" s="170"/>
      <c r="K33" s="170"/>
      <c r="L33" s="170"/>
      <c r="M33" s="170"/>
      <c r="N33" s="170"/>
      <c r="O33" s="171"/>
      <c r="P33" s="712"/>
      <c r="Q33" s="713"/>
      <c r="R33" s="714"/>
      <c r="S33" s="802"/>
      <c r="T33" s="803"/>
      <c r="U33" s="803"/>
      <c r="V33" s="803"/>
      <c r="W33" s="803"/>
      <c r="X33" s="804"/>
      <c r="Y33" s="718" t="s">
        <v>337</v>
      </c>
      <c r="Z33" s="718"/>
      <c r="AA33" s="718"/>
      <c r="AB33" s="718"/>
      <c r="AC33" s="718"/>
      <c r="AD33" s="718"/>
      <c r="AE33" s="718"/>
      <c r="AF33" s="718"/>
      <c r="AG33" s="802"/>
      <c r="AH33" s="803"/>
      <c r="AI33" s="803"/>
      <c r="AJ33" s="803"/>
      <c r="AK33" s="803"/>
      <c r="AL33" s="805"/>
      <c r="AM33" s="156"/>
    </row>
    <row r="34" spans="1:39" ht="30" customHeight="1">
      <c r="A34" s="156"/>
      <c r="B34" s="818"/>
      <c r="C34" s="807"/>
      <c r="D34" s="169" t="s">
        <v>350</v>
      </c>
      <c r="E34" s="170"/>
      <c r="F34" s="170"/>
      <c r="G34" s="170"/>
      <c r="H34" s="170"/>
      <c r="I34" s="170"/>
      <c r="J34" s="170"/>
      <c r="K34" s="170"/>
      <c r="L34" s="170"/>
      <c r="M34" s="170"/>
      <c r="N34" s="170"/>
      <c r="O34" s="171"/>
      <c r="P34" s="712"/>
      <c r="Q34" s="713"/>
      <c r="R34" s="714"/>
      <c r="S34" s="802"/>
      <c r="T34" s="803"/>
      <c r="U34" s="803"/>
      <c r="V34" s="803"/>
      <c r="W34" s="803"/>
      <c r="X34" s="804"/>
      <c r="Y34" s="718" t="s">
        <v>337</v>
      </c>
      <c r="Z34" s="718"/>
      <c r="AA34" s="718"/>
      <c r="AB34" s="718"/>
      <c r="AC34" s="718"/>
      <c r="AD34" s="718"/>
      <c r="AE34" s="718"/>
      <c r="AF34" s="718"/>
      <c r="AG34" s="802"/>
      <c r="AH34" s="803"/>
      <c r="AI34" s="803"/>
      <c r="AJ34" s="803"/>
      <c r="AK34" s="803"/>
      <c r="AL34" s="805"/>
      <c r="AM34" s="156"/>
    </row>
    <row r="35" spans="1:39" ht="30" customHeight="1">
      <c r="A35" s="156"/>
      <c r="B35" s="295"/>
      <c r="C35" s="700" t="s">
        <v>498</v>
      </c>
      <c r="D35" s="792" t="s">
        <v>503</v>
      </c>
      <c r="E35" s="793"/>
      <c r="F35" s="793"/>
      <c r="G35" s="793"/>
      <c r="H35" s="793"/>
      <c r="I35" s="793"/>
      <c r="J35" s="793"/>
      <c r="K35" s="793"/>
      <c r="L35" s="793"/>
      <c r="M35" s="793"/>
      <c r="N35" s="793"/>
      <c r="O35" s="794"/>
      <c r="P35" s="703"/>
      <c r="Q35" s="703"/>
      <c r="R35" s="703"/>
      <c r="S35" s="706"/>
      <c r="T35" s="706"/>
      <c r="U35" s="706"/>
      <c r="V35" s="706"/>
      <c r="W35" s="706"/>
      <c r="X35" s="706"/>
      <c r="Y35" s="718" t="s">
        <v>337</v>
      </c>
      <c r="Z35" s="718"/>
      <c r="AA35" s="718"/>
      <c r="AB35" s="718"/>
      <c r="AC35" s="718"/>
      <c r="AD35" s="718"/>
      <c r="AE35" s="718"/>
      <c r="AF35" s="718"/>
      <c r="AG35" s="716"/>
      <c r="AH35" s="716"/>
      <c r="AI35" s="716"/>
      <c r="AJ35" s="716"/>
      <c r="AK35" s="716"/>
      <c r="AL35" s="724"/>
      <c r="AM35" s="156"/>
    </row>
    <row r="36" spans="1:39" ht="30" customHeight="1">
      <c r="A36" s="156"/>
      <c r="B36" s="295"/>
      <c r="C36" s="700"/>
      <c r="D36" s="792" t="s">
        <v>504</v>
      </c>
      <c r="E36" s="793"/>
      <c r="F36" s="793"/>
      <c r="G36" s="793"/>
      <c r="H36" s="793"/>
      <c r="I36" s="793"/>
      <c r="J36" s="793"/>
      <c r="K36" s="793"/>
      <c r="L36" s="793"/>
      <c r="M36" s="793"/>
      <c r="N36" s="793"/>
      <c r="O36" s="794"/>
      <c r="P36" s="703"/>
      <c r="Q36" s="703"/>
      <c r="R36" s="703"/>
      <c r="S36" s="706"/>
      <c r="T36" s="706"/>
      <c r="U36" s="706"/>
      <c r="V36" s="706"/>
      <c r="W36" s="706"/>
      <c r="X36" s="706"/>
      <c r="Y36" s="718" t="s">
        <v>337</v>
      </c>
      <c r="Z36" s="718"/>
      <c r="AA36" s="718"/>
      <c r="AB36" s="718"/>
      <c r="AC36" s="718"/>
      <c r="AD36" s="718"/>
      <c r="AE36" s="718"/>
      <c r="AF36" s="718"/>
      <c r="AG36" s="716"/>
      <c r="AH36" s="716"/>
      <c r="AI36" s="716"/>
      <c r="AJ36" s="716"/>
      <c r="AK36" s="716"/>
      <c r="AL36" s="724"/>
      <c r="AM36" s="156"/>
    </row>
    <row r="37" spans="1:39" ht="30" customHeight="1">
      <c r="A37" s="156"/>
      <c r="B37" s="298"/>
      <c r="C37" s="701"/>
      <c r="D37" s="795" t="s">
        <v>505</v>
      </c>
      <c r="E37" s="796"/>
      <c r="F37" s="796"/>
      <c r="G37" s="796"/>
      <c r="H37" s="796"/>
      <c r="I37" s="796"/>
      <c r="J37" s="796"/>
      <c r="K37" s="796"/>
      <c r="L37" s="796"/>
      <c r="M37" s="796"/>
      <c r="N37" s="796"/>
      <c r="O37" s="797"/>
      <c r="P37" s="704"/>
      <c r="Q37" s="704"/>
      <c r="R37" s="704"/>
      <c r="S37" s="708"/>
      <c r="T37" s="708"/>
      <c r="U37" s="708"/>
      <c r="V37" s="708"/>
      <c r="W37" s="708"/>
      <c r="X37" s="708"/>
      <c r="Y37" s="723" t="s">
        <v>337</v>
      </c>
      <c r="Z37" s="723"/>
      <c r="AA37" s="723"/>
      <c r="AB37" s="723"/>
      <c r="AC37" s="723"/>
      <c r="AD37" s="723"/>
      <c r="AE37" s="723"/>
      <c r="AF37" s="723"/>
      <c r="AG37" s="790"/>
      <c r="AH37" s="790"/>
      <c r="AI37" s="790"/>
      <c r="AJ37" s="790"/>
      <c r="AK37" s="790"/>
      <c r="AL37" s="791"/>
      <c r="AM37" s="156"/>
    </row>
    <row r="38" spans="1:39" ht="19.5" customHeight="1">
      <c r="A38" s="156"/>
      <c r="B38" s="798" t="s">
        <v>351</v>
      </c>
      <c r="C38" s="799" t="s">
        <v>352</v>
      </c>
      <c r="D38" s="799"/>
      <c r="E38" s="799"/>
      <c r="F38" s="799"/>
      <c r="G38" s="799"/>
      <c r="H38" s="799"/>
      <c r="I38" s="799"/>
      <c r="J38" s="799"/>
      <c r="K38" s="799"/>
      <c r="L38" s="799"/>
      <c r="M38" s="799"/>
      <c r="N38" s="799"/>
      <c r="O38" s="799"/>
      <c r="P38" s="799"/>
      <c r="Q38" s="799"/>
      <c r="R38" s="799"/>
      <c r="S38" s="799"/>
      <c r="T38" s="799"/>
      <c r="U38" s="800" t="s">
        <v>353</v>
      </c>
      <c r="V38" s="799"/>
      <c r="W38" s="799"/>
      <c r="X38" s="799"/>
      <c r="Y38" s="799"/>
      <c r="Z38" s="799"/>
      <c r="AA38" s="799"/>
      <c r="AB38" s="799"/>
      <c r="AC38" s="799"/>
      <c r="AD38" s="799"/>
      <c r="AE38" s="799"/>
      <c r="AF38" s="799"/>
      <c r="AG38" s="799"/>
      <c r="AH38" s="799"/>
      <c r="AI38" s="799"/>
      <c r="AJ38" s="799"/>
      <c r="AK38" s="799"/>
      <c r="AL38" s="801"/>
      <c r="AM38" s="156"/>
    </row>
    <row r="39" spans="1:39" ht="19.5" customHeight="1">
      <c r="A39" s="156"/>
      <c r="B39" s="695"/>
      <c r="C39" s="156" t="s">
        <v>367</v>
      </c>
      <c r="D39" s="156"/>
      <c r="E39" s="156"/>
      <c r="F39" s="156"/>
      <c r="G39" s="156"/>
      <c r="H39" s="156"/>
      <c r="I39" s="156"/>
      <c r="J39" s="156"/>
      <c r="K39" s="156"/>
      <c r="L39" s="156"/>
      <c r="M39" s="156"/>
      <c r="N39" s="156"/>
      <c r="O39" s="156"/>
      <c r="P39" s="156"/>
      <c r="Q39" s="156"/>
      <c r="R39" s="156"/>
      <c r="S39" s="160"/>
      <c r="T39" s="156"/>
      <c r="U39" s="173" t="s">
        <v>368</v>
      </c>
      <c r="V39" s="156"/>
      <c r="W39" s="156"/>
      <c r="X39" s="156"/>
      <c r="Y39" s="156"/>
      <c r="Z39" s="156"/>
      <c r="AA39" s="156"/>
      <c r="AB39" s="156"/>
      <c r="AC39" s="156"/>
      <c r="AD39" s="156"/>
      <c r="AE39" s="156"/>
      <c r="AF39" s="156"/>
      <c r="AG39" s="156"/>
      <c r="AH39" s="156"/>
      <c r="AI39" s="156"/>
      <c r="AJ39" s="156"/>
      <c r="AK39" s="156"/>
      <c r="AL39" s="164"/>
      <c r="AM39" s="156"/>
    </row>
    <row r="40" spans="1:39" ht="19.5" customHeight="1">
      <c r="A40" s="156"/>
      <c r="B40" s="695"/>
      <c r="C40" s="156"/>
      <c r="D40" s="156"/>
      <c r="E40" s="156"/>
      <c r="F40" s="156"/>
      <c r="G40" s="156"/>
      <c r="H40" s="156"/>
      <c r="I40" s="156"/>
      <c r="J40" s="156"/>
      <c r="K40" s="156"/>
      <c r="L40" s="156"/>
      <c r="M40" s="156"/>
      <c r="N40" s="156"/>
      <c r="O40" s="156"/>
      <c r="P40" s="156"/>
      <c r="Q40" s="156"/>
      <c r="R40" s="156"/>
      <c r="S40" s="160"/>
      <c r="T40" s="156"/>
      <c r="U40" s="173"/>
      <c r="V40" s="156"/>
      <c r="W40" s="156"/>
      <c r="X40" s="156"/>
      <c r="Y40" s="156"/>
      <c r="Z40" s="156"/>
      <c r="AA40" s="156"/>
      <c r="AB40" s="156"/>
      <c r="AC40" s="156"/>
      <c r="AD40" s="156"/>
      <c r="AE40" s="156"/>
      <c r="AF40" s="156"/>
      <c r="AG40" s="156"/>
      <c r="AH40" s="156"/>
      <c r="AI40" s="156"/>
      <c r="AJ40" s="156"/>
      <c r="AK40" s="156"/>
      <c r="AL40" s="164"/>
      <c r="AM40" s="156"/>
    </row>
    <row r="41" spans="1:39" ht="19.5" customHeight="1">
      <c r="A41" s="156"/>
      <c r="B41" s="696"/>
      <c r="C41" s="174"/>
      <c r="D41" s="174"/>
      <c r="E41" s="174"/>
      <c r="F41" s="174"/>
      <c r="G41" s="174"/>
      <c r="H41" s="174"/>
      <c r="I41" s="174"/>
      <c r="J41" s="174"/>
      <c r="K41" s="174"/>
      <c r="L41" s="174"/>
      <c r="M41" s="174"/>
      <c r="N41" s="174"/>
      <c r="O41" s="174"/>
      <c r="P41" s="174"/>
      <c r="Q41" s="174"/>
      <c r="R41" s="174"/>
      <c r="S41" s="175"/>
      <c r="T41" s="174"/>
      <c r="U41" s="176"/>
      <c r="V41" s="174"/>
      <c r="W41" s="174"/>
      <c r="X41" s="174"/>
      <c r="Y41" s="174"/>
      <c r="Z41" s="174"/>
      <c r="AA41" s="174"/>
      <c r="AB41" s="174"/>
      <c r="AC41" s="174"/>
      <c r="AD41" s="174"/>
      <c r="AE41" s="174"/>
      <c r="AF41" s="174"/>
      <c r="AG41" s="174"/>
      <c r="AH41" s="174"/>
      <c r="AI41" s="174"/>
      <c r="AJ41" s="174"/>
      <c r="AK41" s="174"/>
      <c r="AL41" s="177"/>
      <c r="AM41" s="156"/>
    </row>
    <row r="42" ht="20.25" customHeight="1">
      <c r="B42" s="156"/>
    </row>
    <row r="43" ht="20.25" customHeight="1">
      <c r="B43" s="156"/>
    </row>
    <row r="44" ht="20.25" customHeight="1">
      <c r="B44" s="156"/>
    </row>
    <row r="45" ht="20.25" customHeight="1">
      <c r="B45" s="156"/>
    </row>
    <row r="46" ht="20.25" customHeight="1">
      <c r="B46" s="156"/>
    </row>
    <row r="47" ht="20.25" customHeight="1">
      <c r="B47" s="156"/>
    </row>
    <row r="48" ht="20.25" customHeight="1">
      <c r="B48" s="156"/>
    </row>
    <row r="49" ht="20.25" customHeight="1">
      <c r="B49" s="156"/>
    </row>
    <row r="50" ht="20.25" customHeight="1">
      <c r="B50" s="156"/>
    </row>
    <row r="51" ht="20.25" customHeight="1">
      <c r="B51" s="156"/>
    </row>
    <row r="52" ht="20.25" customHeight="1">
      <c r="B52" s="156"/>
    </row>
    <row r="53" ht="20.25" customHeight="1">
      <c r="B53" s="156"/>
    </row>
    <row r="54" ht="20.25" customHeight="1">
      <c r="B54" s="156"/>
    </row>
    <row r="55" ht="20.25" customHeight="1">
      <c r="B55" s="156"/>
    </row>
    <row r="56" ht="20.25" customHeight="1">
      <c r="B56" s="156"/>
    </row>
    <row r="57" ht="20.25" customHeight="1">
      <c r="B57" s="156"/>
    </row>
    <row r="58" ht="20.25" customHeight="1">
      <c r="B58" s="156"/>
    </row>
    <row r="59" ht="20.25" customHeight="1">
      <c r="B59" s="156"/>
    </row>
    <row r="60" ht="20.25" customHeight="1">
      <c r="B60" s="156"/>
    </row>
    <row r="61" ht="20.25" customHeight="1">
      <c r="B61" s="156"/>
    </row>
    <row r="62" ht="20.25" customHeight="1">
      <c r="B62" s="156"/>
    </row>
    <row r="70" ht="20.25" customHeight="1">
      <c r="B70" s="156"/>
    </row>
    <row r="71" ht="20.25" customHeight="1">
      <c r="B71" s="156"/>
    </row>
    <row r="72" ht="20.25" customHeight="1">
      <c r="B72" s="156"/>
    </row>
    <row r="73" ht="20.25" customHeight="1">
      <c r="B73" s="156"/>
    </row>
    <row r="74" ht="20.25" customHeight="1">
      <c r="B74" s="156"/>
    </row>
    <row r="75" ht="20.25" customHeight="1">
      <c r="B75" s="156"/>
    </row>
    <row r="76" ht="20.25" customHeight="1">
      <c r="B76" s="156"/>
    </row>
    <row r="77" ht="20.25" customHeight="1">
      <c r="B77" s="156"/>
    </row>
    <row r="78" ht="20.25" customHeight="1">
      <c r="B78" s="156"/>
    </row>
    <row r="79" ht="20.25" customHeight="1">
      <c r="B79" s="156"/>
    </row>
    <row r="80" ht="20.25" customHeight="1">
      <c r="B80" s="156"/>
    </row>
    <row r="81" ht="20.25" customHeight="1">
      <c r="B81" s="156"/>
    </row>
    <row r="82" ht="20.25" customHeight="1">
      <c r="B82" s="156"/>
    </row>
    <row r="83" ht="20.25" customHeight="1">
      <c r="B83" s="156"/>
    </row>
    <row r="84" ht="20.25" customHeight="1">
      <c r="B84" s="156"/>
    </row>
    <row r="85" ht="20.25" customHeight="1">
      <c r="B85" s="156"/>
    </row>
    <row r="86" ht="20.25" customHeight="1">
      <c r="B86" s="156"/>
    </row>
    <row r="87" ht="20.25" customHeight="1">
      <c r="B87" s="156"/>
    </row>
    <row r="88" ht="20.25" customHeight="1">
      <c r="B88" s="156"/>
    </row>
    <row r="89" ht="20.25" customHeight="1">
      <c r="B89" s="156"/>
    </row>
    <row r="90" ht="20.25" customHeight="1">
      <c r="B90" s="156"/>
    </row>
    <row r="91" ht="20.25" customHeight="1">
      <c r="B91" s="156"/>
    </row>
    <row r="92" ht="20.25" customHeight="1">
      <c r="B92" s="156"/>
    </row>
    <row r="93" ht="20.25" customHeight="1">
      <c r="B93" s="156"/>
    </row>
    <row r="94" ht="20.25" customHeight="1">
      <c r="B94" s="156"/>
    </row>
    <row r="95" ht="20.25" customHeight="1">
      <c r="B95" s="156"/>
    </row>
    <row r="96" ht="20.25" customHeight="1">
      <c r="B96" s="156"/>
    </row>
    <row r="97" ht="20.25" customHeight="1">
      <c r="B97" s="156"/>
    </row>
    <row r="98" ht="20.25" customHeight="1">
      <c r="B98" s="156"/>
    </row>
    <row r="99" ht="20.25" customHeight="1">
      <c r="B99" s="156"/>
    </row>
    <row r="100" ht="20.25" customHeight="1">
      <c r="B100" s="156"/>
    </row>
    <row r="101" ht="20.25" customHeight="1">
      <c r="B101" s="156"/>
    </row>
    <row r="102" ht="20.25" customHeight="1">
      <c r="B102" s="156"/>
    </row>
    <row r="103" ht="20.25" customHeight="1">
      <c r="B103" s="156"/>
    </row>
    <row r="104" ht="20.25" customHeight="1">
      <c r="B104" s="156"/>
    </row>
    <row r="105" ht="20.25" customHeight="1">
      <c r="B105" s="156"/>
    </row>
    <row r="106" ht="20.25" customHeight="1">
      <c r="B106" s="156"/>
    </row>
    <row r="107" ht="20.25" customHeight="1">
      <c r="B107" s="156"/>
    </row>
    <row r="108" ht="20.25" customHeight="1">
      <c r="B108" s="156"/>
    </row>
    <row r="109" ht="20.25" customHeight="1">
      <c r="B109" s="156"/>
    </row>
    <row r="110" ht="20.25" customHeight="1">
      <c r="B110" s="156"/>
    </row>
    <row r="111" ht="20.25" customHeight="1">
      <c r="B111" s="156"/>
    </row>
    <row r="112" ht="20.25" customHeight="1">
      <c r="B112" s="156"/>
    </row>
    <row r="113" ht="20.25" customHeight="1">
      <c r="B113" s="156"/>
    </row>
    <row r="114" ht="20.25" customHeight="1">
      <c r="B114" s="156"/>
    </row>
    <row r="115" ht="20.25" customHeight="1">
      <c r="B115" s="156"/>
    </row>
    <row r="116" ht="20.25" customHeight="1">
      <c r="B116" s="156"/>
    </row>
    <row r="117" ht="20.25" customHeight="1">
      <c r="B117" s="156"/>
    </row>
    <row r="118" ht="20.25" customHeight="1">
      <c r="B118" s="156"/>
    </row>
    <row r="119" ht="20.25" customHeight="1">
      <c r="B119" s="156"/>
    </row>
    <row r="120" ht="20.25" customHeight="1">
      <c r="B120" s="156"/>
    </row>
    <row r="121" ht="20.25" customHeight="1">
      <c r="B121" s="156"/>
    </row>
    <row r="122" ht="20.25" customHeight="1">
      <c r="B122" s="156"/>
    </row>
    <row r="123" ht="20.25" customHeight="1">
      <c r="B123" s="156"/>
    </row>
    <row r="124" ht="20.25" customHeight="1">
      <c r="B124" s="156"/>
    </row>
    <row r="125" ht="20.25" customHeight="1">
      <c r="B125" s="156"/>
    </row>
    <row r="126" ht="20.25" customHeight="1">
      <c r="B126" s="156"/>
    </row>
    <row r="127" ht="20.25" customHeight="1">
      <c r="B127" s="156"/>
    </row>
    <row r="128" ht="20.25" customHeight="1">
      <c r="B128" s="156"/>
    </row>
    <row r="129" ht="20.25" customHeight="1">
      <c r="B129" s="156"/>
    </row>
    <row r="130" ht="20.25" customHeight="1">
      <c r="B130" s="156"/>
    </row>
  </sheetData>
  <sheetProtection/>
  <mergeCells count="110">
    <mergeCell ref="AG2:AI3"/>
    <mergeCell ref="AJ2:AL3"/>
    <mergeCell ref="S8:AL9"/>
    <mergeCell ref="P11:AJ11"/>
    <mergeCell ref="V13:AB13"/>
    <mergeCell ref="B14:B20"/>
    <mergeCell ref="C14:G14"/>
    <mergeCell ref="H14:AL14"/>
    <mergeCell ref="C15:G15"/>
    <mergeCell ref="H15:AL15"/>
    <mergeCell ref="C16:G16"/>
    <mergeCell ref="H16:I16"/>
    <mergeCell ref="J16:K16"/>
    <mergeCell ref="L16:M16"/>
    <mergeCell ref="N16:O16"/>
    <mergeCell ref="P16:Q16"/>
    <mergeCell ref="R16:S16"/>
    <mergeCell ref="T16:U16"/>
    <mergeCell ref="V16:W16"/>
    <mergeCell ref="X16:Y16"/>
    <mergeCell ref="Z16:AA16"/>
    <mergeCell ref="AB16:AL16"/>
    <mergeCell ref="C17:G19"/>
    <mergeCell ref="H18:AL19"/>
    <mergeCell ref="C20:G20"/>
    <mergeCell ref="H20:S20"/>
    <mergeCell ref="T20:X20"/>
    <mergeCell ref="Y20:AL20"/>
    <mergeCell ref="B21:B34"/>
    <mergeCell ref="C21:O21"/>
    <mergeCell ref="P21:R21"/>
    <mergeCell ref="S21:X21"/>
    <mergeCell ref="Y21:AF21"/>
    <mergeCell ref="AG21:AL21"/>
    <mergeCell ref="C22:C30"/>
    <mergeCell ref="P22:R22"/>
    <mergeCell ref="S22:X22"/>
    <mergeCell ref="Y22:AF22"/>
    <mergeCell ref="AG22:AL22"/>
    <mergeCell ref="P23:R23"/>
    <mergeCell ref="S23:X23"/>
    <mergeCell ref="Y23:AF23"/>
    <mergeCell ref="AG23:AL23"/>
    <mergeCell ref="P24:R24"/>
    <mergeCell ref="S24:X24"/>
    <mergeCell ref="Y24:AF24"/>
    <mergeCell ref="AG24:AL24"/>
    <mergeCell ref="P25:R25"/>
    <mergeCell ref="S25:X25"/>
    <mergeCell ref="Y25:AF25"/>
    <mergeCell ref="AG25:AL25"/>
    <mergeCell ref="P26:R26"/>
    <mergeCell ref="S26:X26"/>
    <mergeCell ref="Y26:AF26"/>
    <mergeCell ref="AG26:AL26"/>
    <mergeCell ref="AG30:AL30"/>
    <mergeCell ref="P27:R27"/>
    <mergeCell ref="S27:X27"/>
    <mergeCell ref="Y27:AF27"/>
    <mergeCell ref="AG27:AL27"/>
    <mergeCell ref="D28:O28"/>
    <mergeCell ref="P28:R28"/>
    <mergeCell ref="S28:X28"/>
    <mergeCell ref="Y28:AF28"/>
    <mergeCell ref="AG28:AL28"/>
    <mergeCell ref="P33:R33"/>
    <mergeCell ref="D29:O29"/>
    <mergeCell ref="P29:R29"/>
    <mergeCell ref="S29:X29"/>
    <mergeCell ref="Y29:AF29"/>
    <mergeCell ref="AG29:AL29"/>
    <mergeCell ref="D30:O30"/>
    <mergeCell ref="P30:R30"/>
    <mergeCell ref="S30:X30"/>
    <mergeCell ref="Y30:AF30"/>
    <mergeCell ref="AG34:AL34"/>
    <mergeCell ref="P31:R31"/>
    <mergeCell ref="S31:X31"/>
    <mergeCell ref="Y31:AF31"/>
    <mergeCell ref="AG31:AL31"/>
    <mergeCell ref="C32:C34"/>
    <mergeCell ref="P32:R32"/>
    <mergeCell ref="S32:X32"/>
    <mergeCell ref="Y32:AF32"/>
    <mergeCell ref="AG32:AL32"/>
    <mergeCell ref="AG35:AL35"/>
    <mergeCell ref="B38:B41"/>
    <mergeCell ref="C38:T38"/>
    <mergeCell ref="U38:AL38"/>
    <mergeCell ref="S33:X33"/>
    <mergeCell ref="Y33:AF33"/>
    <mergeCell ref="AG33:AL33"/>
    <mergeCell ref="P34:R34"/>
    <mergeCell ref="S34:X34"/>
    <mergeCell ref="Y34:AF34"/>
    <mergeCell ref="C35:C37"/>
    <mergeCell ref="D37:O37"/>
    <mergeCell ref="P37:R37"/>
    <mergeCell ref="S37:X37"/>
    <mergeCell ref="Y37:AF37"/>
    <mergeCell ref="D35:O35"/>
    <mergeCell ref="P35:R35"/>
    <mergeCell ref="S35:X35"/>
    <mergeCell ref="Y35:AF35"/>
    <mergeCell ref="AG37:AL37"/>
    <mergeCell ref="D36:O36"/>
    <mergeCell ref="P36:R36"/>
    <mergeCell ref="S36:X36"/>
    <mergeCell ref="Y36:AF36"/>
    <mergeCell ref="AG36:AL36"/>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86" r:id="rId2"/>
  <headerFooter alignWithMargins="0">
    <oddHeader>&amp;L
</oddHeader>
  </headerFooter>
  <drawing r:id="rId1"/>
</worksheet>
</file>

<file path=xl/worksheets/sheet12.xml><?xml version="1.0" encoding="utf-8"?>
<worksheet xmlns="http://schemas.openxmlformats.org/spreadsheetml/2006/main" xmlns:r="http://schemas.openxmlformats.org/officeDocument/2006/relationships">
  <sheetPr>
    <tabColor theme="9" tint="-0.24997000396251678"/>
    <pageSetUpPr fitToPage="1"/>
  </sheetPr>
  <dimension ref="A2:R157"/>
  <sheetViews>
    <sheetView showGridLines="0" view="pageLayout" zoomScale="50" zoomScaleNormal="75" zoomScaleSheetLayoutView="75" zoomScalePageLayoutView="50" workbookViewId="0" topLeftCell="A1">
      <selection activeCell="A3" sqref="A3:Q3"/>
    </sheetView>
  </sheetViews>
  <sheetFormatPr defaultColWidth="8.796875" defaultRowHeight="20.25" customHeight="1"/>
  <cols>
    <col min="1" max="1" width="4.19921875" style="290" customWidth="1"/>
    <col min="2" max="2" width="25" style="180" customWidth="1"/>
    <col min="3" max="3" width="44.69921875" style="180" customWidth="1"/>
    <col min="4" max="4" width="15.19921875" style="180" customWidth="1"/>
    <col min="5" max="5" width="31.19921875" style="180" customWidth="1"/>
    <col min="6" max="6" width="33.3984375" style="180" customWidth="1"/>
    <col min="7" max="7" width="17.8984375" style="180" customWidth="1"/>
    <col min="8" max="8" width="4.69921875" style="180" customWidth="1"/>
    <col min="9" max="17" width="4.8984375" style="180" customWidth="1"/>
    <col min="18" max="18" width="0.8984375" style="180" customWidth="1"/>
    <col min="19" max="16384" width="9" style="180" customWidth="1"/>
  </cols>
  <sheetData>
    <row r="2" spans="1:18" ht="20.25" customHeight="1">
      <c r="A2" s="178"/>
      <c r="B2" s="179" t="s">
        <v>561</v>
      </c>
      <c r="C2" s="179"/>
      <c r="D2" s="179"/>
      <c r="E2" s="179"/>
      <c r="F2" s="179"/>
      <c r="G2" s="179"/>
      <c r="H2" s="179"/>
      <c r="I2" s="179"/>
      <c r="J2" s="179"/>
      <c r="K2" s="179"/>
      <c r="L2" s="179"/>
      <c r="M2" s="179"/>
      <c r="N2" s="179"/>
      <c r="O2" s="179"/>
      <c r="P2" s="179"/>
      <c r="Q2" s="179"/>
      <c r="R2" s="179"/>
    </row>
    <row r="3" spans="1:18" ht="20.25" customHeight="1">
      <c r="A3" s="864" t="s">
        <v>530</v>
      </c>
      <c r="B3" s="864"/>
      <c r="C3" s="864"/>
      <c r="D3" s="864"/>
      <c r="E3" s="864"/>
      <c r="F3" s="864"/>
      <c r="G3" s="864"/>
      <c r="H3" s="864"/>
      <c r="I3" s="864"/>
      <c r="J3" s="864"/>
      <c r="K3" s="864"/>
      <c r="L3" s="864"/>
      <c r="M3" s="864"/>
      <c r="N3" s="864"/>
      <c r="O3" s="864"/>
      <c r="P3" s="864"/>
      <c r="Q3" s="864"/>
      <c r="R3" s="179"/>
    </row>
    <row r="4" spans="1:18" ht="20.25" customHeight="1">
      <c r="A4" s="181"/>
      <c r="B4" s="179"/>
      <c r="C4" s="179"/>
      <c r="D4" s="179"/>
      <c r="E4" s="179"/>
      <c r="F4" s="179"/>
      <c r="G4" s="179"/>
      <c r="H4" s="179"/>
      <c r="I4" s="179"/>
      <c r="J4" s="179"/>
      <c r="K4" s="179"/>
      <c r="L4" s="179"/>
      <c r="M4" s="179"/>
      <c r="N4" s="179"/>
      <c r="O4" s="179"/>
      <c r="P4" s="179"/>
      <c r="Q4" s="179"/>
      <c r="R4" s="179"/>
    </row>
    <row r="5" spans="1:17" ht="30" customHeight="1">
      <c r="A5" s="181"/>
      <c r="B5" s="179"/>
      <c r="C5" s="179"/>
      <c r="D5" s="179"/>
      <c r="E5" s="179"/>
      <c r="F5" s="179"/>
      <c r="G5" s="182" t="s">
        <v>369</v>
      </c>
      <c r="H5" s="183"/>
      <c r="I5" s="184"/>
      <c r="J5" s="184"/>
      <c r="K5" s="184"/>
      <c r="L5" s="184"/>
      <c r="M5" s="184"/>
      <c r="N5" s="184"/>
      <c r="O5" s="184"/>
      <c r="P5" s="184"/>
      <c r="Q5" s="185"/>
    </row>
    <row r="6" spans="1:18" ht="20.25" customHeight="1">
      <c r="A6" s="181"/>
      <c r="B6" s="179"/>
      <c r="C6" s="179"/>
      <c r="D6" s="179"/>
      <c r="E6" s="179"/>
      <c r="F6" s="179"/>
      <c r="G6" s="179"/>
      <c r="H6" s="179"/>
      <c r="I6" s="179"/>
      <c r="J6" s="179"/>
      <c r="K6" s="179"/>
      <c r="L6" s="179"/>
      <c r="M6" s="179"/>
      <c r="N6" s="179"/>
      <c r="O6" s="179"/>
      <c r="P6" s="179"/>
      <c r="Q6" s="179"/>
      <c r="R6" s="179"/>
    </row>
    <row r="7" spans="1:18" ht="18.75" customHeight="1">
      <c r="A7" s="865" t="s">
        <v>370</v>
      </c>
      <c r="B7" s="866"/>
      <c r="C7" s="186" t="s">
        <v>371</v>
      </c>
      <c r="D7" s="186" t="s">
        <v>372</v>
      </c>
      <c r="E7" s="865" t="s">
        <v>373</v>
      </c>
      <c r="F7" s="867"/>
      <c r="G7" s="867"/>
      <c r="H7" s="867"/>
      <c r="I7" s="867"/>
      <c r="J7" s="867"/>
      <c r="K7" s="867"/>
      <c r="L7" s="867"/>
      <c r="M7" s="866"/>
      <c r="N7" s="865" t="s">
        <v>374</v>
      </c>
      <c r="O7" s="867"/>
      <c r="P7" s="867"/>
      <c r="Q7" s="866"/>
      <c r="R7" s="179"/>
    </row>
    <row r="8" spans="1:18" ht="33.75" customHeight="1">
      <c r="A8" s="868" t="s">
        <v>375</v>
      </c>
      <c r="B8" s="869"/>
      <c r="C8" s="187"/>
      <c r="D8" s="187"/>
      <c r="E8" s="305" t="s">
        <v>376</v>
      </c>
      <c r="F8" s="870" t="s">
        <v>377</v>
      </c>
      <c r="G8" s="871"/>
      <c r="H8" s="871"/>
      <c r="I8" s="871"/>
      <c r="J8" s="871"/>
      <c r="K8" s="871"/>
      <c r="L8" s="871"/>
      <c r="M8" s="871"/>
      <c r="N8" s="872"/>
      <c r="O8" s="873"/>
      <c r="P8" s="873"/>
      <c r="Q8" s="874"/>
      <c r="R8" s="179"/>
    </row>
    <row r="9" spans="1:18" ht="19.5" customHeight="1">
      <c r="A9" s="837">
        <v>76</v>
      </c>
      <c r="B9" s="840" t="s">
        <v>336</v>
      </c>
      <c r="C9" s="840" t="s">
        <v>378</v>
      </c>
      <c r="D9" s="189"/>
      <c r="E9" s="190" t="s">
        <v>379</v>
      </c>
      <c r="F9" s="190" t="s">
        <v>380</v>
      </c>
      <c r="G9" s="191"/>
      <c r="H9" s="191"/>
      <c r="I9" s="191"/>
      <c r="J9" s="191"/>
      <c r="K9" s="191"/>
      <c r="L9" s="191"/>
      <c r="M9" s="192"/>
      <c r="N9" s="193" t="s">
        <v>380</v>
      </c>
      <c r="O9" s="194"/>
      <c r="P9" s="194"/>
      <c r="Q9" s="195"/>
      <c r="R9" s="179"/>
    </row>
    <row r="10" spans="1:18" ht="33.75" customHeight="1">
      <c r="A10" s="838"/>
      <c r="B10" s="841"/>
      <c r="C10" s="841"/>
      <c r="D10" s="198"/>
      <c r="E10" s="199" t="s">
        <v>381</v>
      </c>
      <c r="F10" s="200" t="s">
        <v>382</v>
      </c>
      <c r="G10" s="191"/>
      <c r="H10" s="191"/>
      <c r="I10" s="191"/>
      <c r="J10" s="191"/>
      <c r="K10" s="191"/>
      <c r="L10" s="191"/>
      <c r="M10" s="192"/>
      <c r="N10" s="201"/>
      <c r="O10" s="179"/>
      <c r="P10" s="179"/>
      <c r="Q10" s="202"/>
      <c r="R10" s="179"/>
    </row>
    <row r="11" spans="1:18" ht="33.75" customHeight="1">
      <c r="A11" s="838"/>
      <c r="B11" s="841"/>
      <c r="C11" s="841"/>
      <c r="D11" s="198"/>
      <c r="E11" s="199" t="s">
        <v>383</v>
      </c>
      <c r="F11" s="200" t="s">
        <v>382</v>
      </c>
      <c r="G11" s="191"/>
      <c r="H11" s="191"/>
      <c r="I11" s="191"/>
      <c r="J11" s="191"/>
      <c r="K11" s="191"/>
      <c r="L11" s="191"/>
      <c r="M11" s="192"/>
      <c r="N11" s="201"/>
      <c r="O11" s="179"/>
      <c r="P11" s="179"/>
      <c r="Q11" s="202"/>
      <c r="R11" s="179"/>
    </row>
    <row r="12" spans="1:18" ht="19.5" customHeight="1">
      <c r="A12" s="838"/>
      <c r="B12" s="841"/>
      <c r="C12" s="841"/>
      <c r="D12" s="198"/>
      <c r="E12" s="203" t="s">
        <v>384</v>
      </c>
      <c r="F12" s="200" t="s">
        <v>380</v>
      </c>
      <c r="G12" s="191"/>
      <c r="H12" s="191"/>
      <c r="I12" s="191"/>
      <c r="J12" s="191"/>
      <c r="K12" s="191"/>
      <c r="L12" s="191"/>
      <c r="M12" s="192"/>
      <c r="N12" s="201"/>
      <c r="O12" s="179"/>
      <c r="P12" s="179"/>
      <c r="Q12" s="202"/>
      <c r="R12" s="179"/>
    </row>
    <row r="13" spans="1:18" ht="19.5" customHeight="1">
      <c r="A13" s="838"/>
      <c r="B13" s="841"/>
      <c r="C13" s="841"/>
      <c r="D13" s="198"/>
      <c r="E13" s="203" t="s">
        <v>385</v>
      </c>
      <c r="F13" s="204" t="s">
        <v>386</v>
      </c>
      <c r="G13" s="191"/>
      <c r="H13" s="191"/>
      <c r="I13" s="191"/>
      <c r="J13" s="191"/>
      <c r="K13" s="191"/>
      <c r="L13" s="191"/>
      <c r="M13" s="192"/>
      <c r="N13" s="201"/>
      <c r="O13" s="179"/>
      <c r="P13" s="179"/>
      <c r="Q13" s="202"/>
      <c r="R13" s="179"/>
    </row>
    <row r="14" spans="1:18" ht="19.5" customHeight="1">
      <c r="A14" s="838"/>
      <c r="B14" s="841"/>
      <c r="C14" s="841"/>
      <c r="D14" s="198"/>
      <c r="E14" s="205" t="s">
        <v>387</v>
      </c>
      <c r="F14" s="205" t="s">
        <v>380</v>
      </c>
      <c r="G14" s="191"/>
      <c r="H14" s="191"/>
      <c r="I14" s="191"/>
      <c r="J14" s="191"/>
      <c r="K14" s="191"/>
      <c r="L14" s="191"/>
      <c r="M14" s="192"/>
      <c r="N14" s="201"/>
      <c r="O14" s="179"/>
      <c r="P14" s="179"/>
      <c r="Q14" s="202"/>
      <c r="R14" s="179"/>
    </row>
    <row r="15" spans="1:18" ht="19.5" customHeight="1">
      <c r="A15" s="838"/>
      <c r="B15" s="841"/>
      <c r="C15" s="841"/>
      <c r="D15" s="198"/>
      <c r="E15" s="205" t="s">
        <v>388</v>
      </c>
      <c r="F15" s="205" t="s">
        <v>380</v>
      </c>
      <c r="G15" s="191"/>
      <c r="H15" s="191"/>
      <c r="I15" s="191"/>
      <c r="J15" s="191"/>
      <c r="K15" s="191"/>
      <c r="L15" s="191"/>
      <c r="M15" s="192"/>
      <c r="N15" s="201"/>
      <c r="O15" s="179"/>
      <c r="P15" s="179"/>
      <c r="Q15" s="202"/>
      <c r="R15" s="179"/>
    </row>
    <row r="16" spans="1:18" ht="19.5" customHeight="1">
      <c r="A16" s="838"/>
      <c r="B16" s="841"/>
      <c r="C16" s="841"/>
      <c r="D16" s="198"/>
      <c r="E16" s="200" t="s">
        <v>389</v>
      </c>
      <c r="F16" s="843" t="s">
        <v>390</v>
      </c>
      <c r="G16" s="844"/>
      <c r="H16" s="844"/>
      <c r="I16" s="844"/>
      <c r="J16" s="844"/>
      <c r="K16" s="844"/>
      <c r="L16" s="844"/>
      <c r="M16" s="845"/>
      <c r="N16" s="201"/>
      <c r="O16" s="179"/>
      <c r="P16" s="179"/>
      <c r="Q16" s="202"/>
      <c r="R16" s="179"/>
    </row>
    <row r="17" spans="1:17" ht="19.5" customHeight="1">
      <c r="A17" s="839"/>
      <c r="B17" s="842"/>
      <c r="C17" s="842"/>
      <c r="D17" s="209"/>
      <c r="E17" s="304" t="s">
        <v>391</v>
      </c>
      <c r="F17" s="302" t="s">
        <v>392</v>
      </c>
      <c r="G17" s="210"/>
      <c r="H17" s="210"/>
      <c r="I17" s="210"/>
      <c r="J17" s="210"/>
      <c r="K17" s="210"/>
      <c r="L17" s="210"/>
      <c r="M17" s="211"/>
      <c r="N17" s="212"/>
      <c r="O17" s="213"/>
      <c r="P17" s="213"/>
      <c r="Q17" s="214"/>
    </row>
    <row r="18" spans="1:18" ht="19.5" customHeight="1">
      <c r="A18" s="838">
        <v>71</v>
      </c>
      <c r="B18" s="841" t="s">
        <v>338</v>
      </c>
      <c r="C18" s="840" t="s">
        <v>393</v>
      </c>
      <c r="D18" s="198"/>
      <c r="E18" s="215" t="s">
        <v>394</v>
      </c>
      <c r="F18" s="215" t="s">
        <v>395</v>
      </c>
      <c r="G18" s="216"/>
      <c r="H18" s="216"/>
      <c r="I18" s="216"/>
      <c r="J18" s="216"/>
      <c r="K18" s="216"/>
      <c r="L18" s="216"/>
      <c r="M18" s="217"/>
      <c r="N18" s="193" t="s">
        <v>396</v>
      </c>
      <c r="O18" s="194"/>
      <c r="P18" s="194"/>
      <c r="Q18" s="195"/>
      <c r="R18" s="179"/>
    </row>
    <row r="19" spans="1:18" ht="19.5" customHeight="1">
      <c r="A19" s="838"/>
      <c r="B19" s="841"/>
      <c r="C19" s="846"/>
      <c r="D19" s="198"/>
      <c r="E19" s="200" t="s">
        <v>389</v>
      </c>
      <c r="F19" s="200" t="s">
        <v>397</v>
      </c>
      <c r="G19" s="206"/>
      <c r="H19" s="206"/>
      <c r="I19" s="206"/>
      <c r="J19" s="206"/>
      <c r="K19" s="206"/>
      <c r="L19" s="206"/>
      <c r="M19" s="207"/>
      <c r="N19" s="201"/>
      <c r="O19" s="179"/>
      <c r="P19" s="179"/>
      <c r="Q19" s="202"/>
      <c r="R19" s="179"/>
    </row>
    <row r="20" spans="1:17" ht="19.5" customHeight="1">
      <c r="A20" s="839"/>
      <c r="B20" s="842"/>
      <c r="C20" s="847"/>
      <c r="D20" s="209"/>
      <c r="E20" s="303" t="s">
        <v>391</v>
      </c>
      <c r="F20" s="300" t="s">
        <v>392</v>
      </c>
      <c r="G20" s="218"/>
      <c r="H20" s="218"/>
      <c r="I20" s="218"/>
      <c r="J20" s="218"/>
      <c r="K20" s="218"/>
      <c r="L20" s="218"/>
      <c r="M20" s="219"/>
      <c r="N20" s="220"/>
      <c r="O20" s="221"/>
      <c r="P20" s="221"/>
      <c r="Q20" s="222"/>
    </row>
    <row r="21" spans="1:17" ht="19.5" customHeight="1">
      <c r="A21" s="858">
        <v>78</v>
      </c>
      <c r="B21" s="861" t="s">
        <v>339</v>
      </c>
      <c r="C21" s="223"/>
      <c r="D21" s="224"/>
      <c r="E21" s="225" t="s">
        <v>398</v>
      </c>
      <c r="F21" s="225" t="s">
        <v>399</v>
      </c>
      <c r="G21" s="226"/>
      <c r="H21" s="226"/>
      <c r="I21" s="226"/>
      <c r="J21" s="226"/>
      <c r="K21" s="226"/>
      <c r="L21" s="226"/>
      <c r="M21" s="227"/>
      <c r="N21" s="228" t="s">
        <v>396</v>
      </c>
      <c r="O21" s="229"/>
      <c r="P21" s="229"/>
      <c r="Q21" s="230"/>
    </row>
    <row r="22" spans="1:17" ht="19.5" customHeight="1">
      <c r="A22" s="859"/>
      <c r="B22" s="862"/>
      <c r="C22" s="223"/>
      <c r="D22" s="224"/>
      <c r="E22" s="225" t="s">
        <v>400</v>
      </c>
      <c r="F22" s="225" t="s">
        <v>395</v>
      </c>
      <c r="G22" s="226"/>
      <c r="H22" s="226"/>
      <c r="I22" s="226"/>
      <c r="J22" s="226"/>
      <c r="K22" s="226"/>
      <c r="L22" s="226"/>
      <c r="M22" s="227"/>
      <c r="N22" s="231"/>
      <c r="O22" s="229"/>
      <c r="P22" s="229"/>
      <c r="Q22" s="230"/>
    </row>
    <row r="23" spans="1:17" ht="19.5" customHeight="1">
      <c r="A23" s="859"/>
      <c r="B23" s="862"/>
      <c r="C23" s="232"/>
      <c r="D23" s="224"/>
      <c r="E23" s="225" t="s">
        <v>401</v>
      </c>
      <c r="F23" s="225" t="s">
        <v>396</v>
      </c>
      <c r="G23" s="226"/>
      <c r="H23" s="226"/>
      <c r="I23" s="226"/>
      <c r="J23" s="226"/>
      <c r="K23" s="226"/>
      <c r="L23" s="226"/>
      <c r="M23" s="227"/>
      <c r="N23" s="231"/>
      <c r="O23" s="229"/>
      <c r="P23" s="229"/>
      <c r="Q23" s="230"/>
    </row>
    <row r="24" spans="1:17" ht="19.5" customHeight="1">
      <c r="A24" s="859"/>
      <c r="B24" s="862"/>
      <c r="C24" s="232"/>
      <c r="D24" s="224"/>
      <c r="E24" s="225" t="s">
        <v>402</v>
      </c>
      <c r="F24" s="225" t="s">
        <v>396</v>
      </c>
      <c r="G24" s="226"/>
      <c r="H24" s="226"/>
      <c r="I24" s="226"/>
      <c r="J24" s="226"/>
      <c r="K24" s="226"/>
      <c r="L24" s="226"/>
      <c r="M24" s="227"/>
      <c r="N24" s="231"/>
      <c r="O24" s="229"/>
      <c r="P24" s="229"/>
      <c r="Q24" s="230"/>
    </row>
    <row r="25" spans="1:17" ht="19.5" customHeight="1">
      <c r="A25" s="859"/>
      <c r="B25" s="862"/>
      <c r="C25" s="223"/>
      <c r="D25" s="224"/>
      <c r="E25" s="225" t="s">
        <v>403</v>
      </c>
      <c r="F25" s="225" t="s">
        <v>404</v>
      </c>
      <c r="G25" s="226"/>
      <c r="H25" s="226"/>
      <c r="I25" s="226"/>
      <c r="J25" s="226"/>
      <c r="K25" s="226"/>
      <c r="L25" s="226"/>
      <c r="M25" s="227"/>
      <c r="N25" s="231"/>
      <c r="O25" s="229"/>
      <c r="P25" s="229"/>
      <c r="Q25" s="230"/>
    </row>
    <row r="26" spans="1:17" ht="19.5" customHeight="1">
      <c r="A26" s="859"/>
      <c r="B26" s="862"/>
      <c r="C26" s="223"/>
      <c r="D26" s="224"/>
      <c r="E26" s="225" t="s">
        <v>405</v>
      </c>
      <c r="F26" s="225" t="s">
        <v>396</v>
      </c>
      <c r="G26" s="226"/>
      <c r="H26" s="226"/>
      <c r="I26" s="226"/>
      <c r="J26" s="226"/>
      <c r="K26" s="226"/>
      <c r="L26" s="226"/>
      <c r="M26" s="227"/>
      <c r="N26" s="231"/>
      <c r="O26" s="229"/>
      <c r="P26" s="229"/>
      <c r="Q26" s="230"/>
    </row>
    <row r="27" spans="1:17" ht="19.5" customHeight="1">
      <c r="A27" s="859"/>
      <c r="B27" s="862"/>
      <c r="C27" s="223" t="s">
        <v>406</v>
      </c>
      <c r="D27" s="224"/>
      <c r="E27" s="225" t="s">
        <v>407</v>
      </c>
      <c r="F27" s="225" t="s">
        <v>396</v>
      </c>
      <c r="G27" s="226"/>
      <c r="H27" s="226"/>
      <c r="I27" s="226"/>
      <c r="J27" s="226"/>
      <c r="K27" s="226"/>
      <c r="L27" s="226"/>
      <c r="M27" s="227"/>
      <c r="N27" s="231"/>
      <c r="O27" s="229"/>
      <c r="P27" s="229"/>
      <c r="Q27" s="230"/>
    </row>
    <row r="28" spans="1:17" ht="19.5" customHeight="1">
      <c r="A28" s="859"/>
      <c r="B28" s="862"/>
      <c r="C28" s="223" t="s">
        <v>408</v>
      </c>
      <c r="D28" s="224"/>
      <c r="E28" s="225" t="s">
        <v>409</v>
      </c>
      <c r="F28" s="225" t="s">
        <v>396</v>
      </c>
      <c r="G28" s="226"/>
      <c r="H28" s="226"/>
      <c r="I28" s="226"/>
      <c r="J28" s="226"/>
      <c r="K28" s="226"/>
      <c r="L28" s="226"/>
      <c r="M28" s="227"/>
      <c r="N28" s="231"/>
      <c r="O28" s="229"/>
      <c r="P28" s="229"/>
      <c r="Q28" s="230"/>
    </row>
    <row r="29" spans="1:17" ht="19.5" customHeight="1">
      <c r="A29" s="859"/>
      <c r="B29" s="862"/>
      <c r="C29" s="223"/>
      <c r="D29" s="233"/>
      <c r="E29" s="225" t="s">
        <v>410</v>
      </c>
      <c r="F29" s="225" t="s">
        <v>396</v>
      </c>
      <c r="G29" s="226"/>
      <c r="H29" s="226"/>
      <c r="I29" s="226"/>
      <c r="J29" s="226"/>
      <c r="K29" s="226"/>
      <c r="L29" s="226"/>
      <c r="M29" s="227"/>
      <c r="N29" s="231"/>
      <c r="O29" s="229"/>
      <c r="P29" s="229"/>
      <c r="Q29" s="230"/>
    </row>
    <row r="30" spans="1:17" ht="19.5" customHeight="1">
      <c r="A30" s="859"/>
      <c r="B30" s="862"/>
      <c r="C30" s="223"/>
      <c r="D30" s="233"/>
      <c r="E30" s="225" t="s">
        <v>411</v>
      </c>
      <c r="F30" s="225" t="s">
        <v>396</v>
      </c>
      <c r="G30" s="226"/>
      <c r="H30" s="226"/>
      <c r="I30" s="226"/>
      <c r="J30" s="226"/>
      <c r="K30" s="226"/>
      <c r="L30" s="226"/>
      <c r="M30" s="227"/>
      <c r="N30" s="231"/>
      <c r="O30" s="229"/>
      <c r="P30" s="229"/>
      <c r="Q30" s="230"/>
    </row>
    <row r="31" spans="1:17" ht="19.5" customHeight="1">
      <c r="A31" s="859"/>
      <c r="B31" s="862"/>
      <c r="C31" s="223"/>
      <c r="D31" s="233"/>
      <c r="E31" s="225" t="s">
        <v>412</v>
      </c>
      <c r="F31" s="225" t="s">
        <v>396</v>
      </c>
      <c r="G31" s="226"/>
      <c r="H31" s="226"/>
      <c r="I31" s="226"/>
      <c r="J31" s="226"/>
      <c r="K31" s="226"/>
      <c r="L31" s="226"/>
      <c r="M31" s="227"/>
      <c r="N31" s="231"/>
      <c r="O31" s="229"/>
      <c r="P31" s="229"/>
      <c r="Q31" s="230"/>
    </row>
    <row r="32" spans="1:17" ht="19.5" customHeight="1">
      <c r="A32" s="859"/>
      <c r="B32" s="862"/>
      <c r="C32" s="223"/>
      <c r="D32" s="233"/>
      <c r="E32" s="225" t="s">
        <v>389</v>
      </c>
      <c r="F32" s="225" t="s">
        <v>390</v>
      </c>
      <c r="G32" s="226"/>
      <c r="H32" s="226"/>
      <c r="I32" s="226"/>
      <c r="J32" s="226"/>
      <c r="K32" s="226"/>
      <c r="L32" s="226"/>
      <c r="M32" s="227"/>
      <c r="N32" s="231"/>
      <c r="O32" s="229"/>
      <c r="P32" s="229"/>
      <c r="Q32" s="230"/>
    </row>
    <row r="33" spans="1:17" ht="19.5" customHeight="1">
      <c r="A33" s="860"/>
      <c r="B33" s="863"/>
      <c r="C33" s="234"/>
      <c r="D33" s="235"/>
      <c r="E33" s="236" t="s">
        <v>391</v>
      </c>
      <c r="F33" s="300" t="s">
        <v>392</v>
      </c>
      <c r="G33" s="237"/>
      <c r="H33" s="237"/>
      <c r="I33" s="237"/>
      <c r="J33" s="237"/>
      <c r="K33" s="237"/>
      <c r="L33" s="237"/>
      <c r="M33" s="238"/>
      <c r="N33" s="239"/>
      <c r="O33" s="240"/>
      <c r="P33" s="240"/>
      <c r="Q33" s="241"/>
    </row>
    <row r="34" spans="1:18" ht="19.5" customHeight="1">
      <c r="A34" s="837">
        <v>72</v>
      </c>
      <c r="B34" s="840" t="s">
        <v>413</v>
      </c>
      <c r="C34" s="197"/>
      <c r="D34" s="242"/>
      <c r="E34" s="200" t="s">
        <v>398</v>
      </c>
      <c r="F34" s="200" t="s">
        <v>399</v>
      </c>
      <c r="G34" s="206"/>
      <c r="H34" s="206"/>
      <c r="I34" s="206"/>
      <c r="J34" s="206"/>
      <c r="K34" s="206"/>
      <c r="L34" s="206"/>
      <c r="M34" s="207"/>
      <c r="N34" s="243" t="s">
        <v>396</v>
      </c>
      <c r="O34" s="213"/>
      <c r="P34" s="213"/>
      <c r="Q34" s="214"/>
      <c r="R34" s="179"/>
    </row>
    <row r="35" spans="1:18" ht="19.5" customHeight="1">
      <c r="A35" s="838"/>
      <c r="B35" s="841"/>
      <c r="C35" s="197"/>
      <c r="D35" s="242"/>
      <c r="E35" s="200" t="s">
        <v>400</v>
      </c>
      <c r="F35" s="200" t="s">
        <v>395</v>
      </c>
      <c r="G35" s="206"/>
      <c r="H35" s="206"/>
      <c r="I35" s="206"/>
      <c r="J35" s="206"/>
      <c r="K35" s="206"/>
      <c r="L35" s="206"/>
      <c r="M35" s="207"/>
      <c r="N35" s="212"/>
      <c r="O35" s="213"/>
      <c r="P35" s="213"/>
      <c r="Q35" s="214"/>
      <c r="R35" s="179"/>
    </row>
    <row r="36" spans="1:18" ht="19.5" customHeight="1">
      <c r="A36" s="838"/>
      <c r="B36" s="841"/>
      <c r="D36" s="242"/>
      <c r="E36" s="200" t="s">
        <v>401</v>
      </c>
      <c r="F36" s="200" t="s">
        <v>396</v>
      </c>
      <c r="G36" s="206"/>
      <c r="H36" s="206"/>
      <c r="I36" s="206"/>
      <c r="J36" s="206"/>
      <c r="K36" s="206"/>
      <c r="L36" s="206"/>
      <c r="M36" s="207"/>
      <c r="N36" s="212"/>
      <c r="O36" s="213"/>
      <c r="P36" s="213"/>
      <c r="Q36" s="214"/>
      <c r="R36" s="179"/>
    </row>
    <row r="37" spans="1:18" ht="19.5" customHeight="1">
      <c r="A37" s="838"/>
      <c r="B37" s="841"/>
      <c r="C37" s="197" t="s">
        <v>414</v>
      </c>
      <c r="D37" s="242"/>
      <c r="E37" s="200" t="s">
        <v>403</v>
      </c>
      <c r="F37" s="200" t="s">
        <v>396</v>
      </c>
      <c r="G37" s="206"/>
      <c r="H37" s="206"/>
      <c r="I37" s="206"/>
      <c r="J37" s="206"/>
      <c r="K37" s="206"/>
      <c r="L37" s="206"/>
      <c r="M37" s="207"/>
      <c r="N37" s="212"/>
      <c r="O37" s="213"/>
      <c r="P37" s="213"/>
      <c r="Q37" s="214"/>
      <c r="R37" s="179"/>
    </row>
    <row r="38" spans="1:18" ht="19.5" customHeight="1">
      <c r="A38" s="838"/>
      <c r="B38" s="841"/>
      <c r="C38" s="197" t="s">
        <v>415</v>
      </c>
      <c r="D38" s="242"/>
      <c r="E38" s="200" t="s">
        <v>407</v>
      </c>
      <c r="F38" s="200" t="s">
        <v>396</v>
      </c>
      <c r="G38" s="206"/>
      <c r="H38" s="206"/>
      <c r="I38" s="206"/>
      <c r="J38" s="206"/>
      <c r="K38" s="206"/>
      <c r="L38" s="206"/>
      <c r="M38" s="207"/>
      <c r="N38" s="212"/>
      <c r="O38" s="213"/>
      <c r="P38" s="213"/>
      <c r="Q38" s="214"/>
      <c r="R38" s="179"/>
    </row>
    <row r="39" spans="1:18" ht="19.5" customHeight="1">
      <c r="A39" s="838"/>
      <c r="B39" s="841"/>
      <c r="C39" s="197" t="s">
        <v>416</v>
      </c>
      <c r="D39" s="242"/>
      <c r="E39" s="200" t="s">
        <v>409</v>
      </c>
      <c r="F39" s="200" t="s">
        <v>396</v>
      </c>
      <c r="G39" s="206"/>
      <c r="H39" s="206"/>
      <c r="I39" s="206"/>
      <c r="J39" s="206"/>
      <c r="K39" s="206"/>
      <c r="L39" s="206"/>
      <c r="M39" s="207"/>
      <c r="N39" s="212"/>
      <c r="O39" s="213"/>
      <c r="P39" s="213"/>
      <c r="Q39" s="214"/>
      <c r="R39" s="179"/>
    </row>
    <row r="40" spans="1:18" ht="19.5" customHeight="1">
      <c r="A40" s="838"/>
      <c r="B40" s="841"/>
      <c r="C40" s="197"/>
      <c r="D40" s="244"/>
      <c r="E40" s="200" t="s">
        <v>410</v>
      </c>
      <c r="F40" s="200" t="s">
        <v>396</v>
      </c>
      <c r="G40" s="206"/>
      <c r="H40" s="206"/>
      <c r="I40" s="206"/>
      <c r="J40" s="206"/>
      <c r="K40" s="206"/>
      <c r="L40" s="206"/>
      <c r="M40" s="207"/>
      <c r="N40" s="212"/>
      <c r="O40" s="213"/>
      <c r="P40" s="213"/>
      <c r="Q40" s="214"/>
      <c r="R40" s="179"/>
    </row>
    <row r="41" spans="1:18" ht="19.5" customHeight="1">
      <c r="A41" s="838"/>
      <c r="B41" s="841"/>
      <c r="C41" s="197"/>
      <c r="D41" s="244"/>
      <c r="E41" s="200" t="s">
        <v>389</v>
      </c>
      <c r="F41" s="200" t="s">
        <v>417</v>
      </c>
      <c r="G41" s="206"/>
      <c r="H41" s="206"/>
      <c r="I41" s="206"/>
      <c r="J41" s="206"/>
      <c r="K41" s="206"/>
      <c r="L41" s="206"/>
      <c r="M41" s="207"/>
      <c r="N41" s="212"/>
      <c r="O41" s="213"/>
      <c r="P41" s="213"/>
      <c r="Q41" s="214"/>
      <c r="R41" s="179"/>
    </row>
    <row r="42" spans="1:17" ht="19.5" customHeight="1">
      <c r="A42" s="839"/>
      <c r="B42" s="842"/>
      <c r="C42" s="208"/>
      <c r="D42" s="209"/>
      <c r="E42" s="299" t="s">
        <v>391</v>
      </c>
      <c r="F42" s="300" t="s">
        <v>392</v>
      </c>
      <c r="G42" s="218"/>
      <c r="H42" s="218"/>
      <c r="I42" s="218"/>
      <c r="J42" s="218"/>
      <c r="K42" s="218"/>
      <c r="L42" s="218"/>
      <c r="M42" s="219"/>
      <c r="N42" s="220"/>
      <c r="O42" s="221"/>
      <c r="P42" s="221"/>
      <c r="Q42" s="222"/>
    </row>
    <row r="43" spans="1:18" ht="19.5" customHeight="1">
      <c r="A43" s="837">
        <v>73</v>
      </c>
      <c r="B43" s="840" t="s">
        <v>418</v>
      </c>
      <c r="C43" s="840" t="s">
        <v>419</v>
      </c>
      <c r="D43" s="837"/>
      <c r="E43" s="215" t="s">
        <v>398</v>
      </c>
      <c r="F43" s="215" t="s">
        <v>399</v>
      </c>
      <c r="G43" s="216"/>
      <c r="H43" s="216"/>
      <c r="I43" s="216"/>
      <c r="J43" s="216"/>
      <c r="K43" s="216"/>
      <c r="L43" s="216"/>
      <c r="M43" s="217"/>
      <c r="N43" s="243" t="s">
        <v>396</v>
      </c>
      <c r="O43" s="245"/>
      <c r="P43" s="245"/>
      <c r="Q43" s="246"/>
      <c r="R43" s="179"/>
    </row>
    <row r="44" spans="1:18" ht="19.5" customHeight="1">
      <c r="A44" s="838"/>
      <c r="B44" s="846"/>
      <c r="C44" s="846"/>
      <c r="D44" s="838"/>
      <c r="E44" s="200" t="s">
        <v>420</v>
      </c>
      <c r="F44" s="200" t="s">
        <v>421</v>
      </c>
      <c r="G44" s="206"/>
      <c r="H44" s="206"/>
      <c r="I44" s="206"/>
      <c r="J44" s="206"/>
      <c r="K44" s="206"/>
      <c r="L44" s="206"/>
      <c r="M44" s="207"/>
      <c r="N44" s="212"/>
      <c r="O44" s="213"/>
      <c r="P44" s="213"/>
      <c r="Q44" s="214"/>
      <c r="R44" s="179"/>
    </row>
    <row r="45" spans="1:18" ht="19.5" customHeight="1">
      <c r="A45" s="838"/>
      <c r="B45" s="846"/>
      <c r="C45" s="846"/>
      <c r="D45" s="838"/>
      <c r="E45" s="200" t="s">
        <v>422</v>
      </c>
      <c r="F45" s="205" t="s">
        <v>380</v>
      </c>
      <c r="G45" s="206"/>
      <c r="H45" s="206"/>
      <c r="I45" s="206"/>
      <c r="J45" s="206"/>
      <c r="K45" s="206"/>
      <c r="L45" s="206"/>
      <c r="M45" s="207"/>
      <c r="N45" s="212"/>
      <c r="O45" s="213"/>
      <c r="P45" s="213"/>
      <c r="Q45" s="214"/>
      <c r="R45" s="179"/>
    </row>
    <row r="46" spans="1:18" ht="19.5" customHeight="1">
      <c r="A46" s="838"/>
      <c r="B46" s="846"/>
      <c r="C46" s="846"/>
      <c r="D46" s="838"/>
      <c r="E46" s="200" t="s">
        <v>423</v>
      </c>
      <c r="F46" s="205" t="s">
        <v>380</v>
      </c>
      <c r="G46" s="206"/>
      <c r="H46" s="206"/>
      <c r="I46" s="206"/>
      <c r="J46" s="206"/>
      <c r="K46" s="206"/>
      <c r="L46" s="206"/>
      <c r="M46" s="207"/>
      <c r="N46" s="212"/>
      <c r="O46" s="213"/>
      <c r="P46" s="213"/>
      <c r="Q46" s="214"/>
      <c r="R46" s="179"/>
    </row>
    <row r="47" spans="1:18" ht="19.5" customHeight="1">
      <c r="A47" s="838"/>
      <c r="B47" s="846"/>
      <c r="C47" s="846"/>
      <c r="D47" s="838"/>
      <c r="E47" s="200" t="s">
        <v>424</v>
      </c>
      <c r="F47" s="205" t="s">
        <v>380</v>
      </c>
      <c r="G47" s="206"/>
      <c r="H47" s="206"/>
      <c r="I47" s="206"/>
      <c r="J47" s="206"/>
      <c r="K47" s="206"/>
      <c r="L47" s="206"/>
      <c r="M47" s="207"/>
      <c r="N47" s="212"/>
      <c r="O47" s="213"/>
      <c r="P47" s="213"/>
      <c r="Q47" s="214"/>
      <c r="R47" s="179"/>
    </row>
    <row r="48" spans="1:18" ht="19.5" customHeight="1">
      <c r="A48" s="838"/>
      <c r="B48" s="846"/>
      <c r="C48" s="846"/>
      <c r="D48" s="838"/>
      <c r="E48" s="200" t="s">
        <v>389</v>
      </c>
      <c r="F48" s="843" t="s">
        <v>390</v>
      </c>
      <c r="G48" s="844"/>
      <c r="H48" s="844"/>
      <c r="I48" s="844"/>
      <c r="J48" s="844"/>
      <c r="K48" s="844"/>
      <c r="L48" s="844"/>
      <c r="M48" s="845"/>
      <c r="N48" s="212"/>
      <c r="O48" s="213"/>
      <c r="P48" s="213"/>
      <c r="Q48" s="214"/>
      <c r="R48" s="179"/>
    </row>
    <row r="49" spans="1:17" ht="19.5" customHeight="1">
      <c r="A49" s="839"/>
      <c r="B49" s="847"/>
      <c r="C49" s="847"/>
      <c r="D49" s="839"/>
      <c r="E49" s="303" t="s">
        <v>391</v>
      </c>
      <c r="F49" s="300" t="s">
        <v>392</v>
      </c>
      <c r="G49" s="247"/>
      <c r="H49" s="247"/>
      <c r="I49" s="247"/>
      <c r="J49" s="247"/>
      <c r="K49" s="247"/>
      <c r="L49" s="247"/>
      <c r="M49" s="248"/>
      <c r="N49" s="220"/>
      <c r="O49" s="221"/>
      <c r="P49" s="221"/>
      <c r="Q49" s="222"/>
    </row>
    <row r="50" spans="1:18" ht="19.5" customHeight="1">
      <c r="A50" s="837">
        <v>68</v>
      </c>
      <c r="B50" s="840" t="s">
        <v>425</v>
      </c>
      <c r="C50" s="840" t="s">
        <v>426</v>
      </c>
      <c r="D50" s="189"/>
      <c r="E50" s="215" t="s">
        <v>398</v>
      </c>
      <c r="F50" s="215" t="s">
        <v>399</v>
      </c>
      <c r="G50" s="216"/>
      <c r="H50" s="216"/>
      <c r="I50" s="216"/>
      <c r="J50" s="216"/>
      <c r="K50" s="216"/>
      <c r="L50" s="216"/>
      <c r="M50" s="217"/>
      <c r="N50" s="193" t="s">
        <v>396</v>
      </c>
      <c r="O50" s="194"/>
      <c r="P50" s="194"/>
      <c r="Q50" s="195"/>
      <c r="R50" s="179"/>
    </row>
    <row r="51" spans="1:18" ht="19.5" customHeight="1">
      <c r="A51" s="838"/>
      <c r="B51" s="841"/>
      <c r="C51" s="846"/>
      <c r="D51" s="198"/>
      <c r="E51" s="200" t="s">
        <v>389</v>
      </c>
      <c r="F51" s="843" t="s">
        <v>390</v>
      </c>
      <c r="G51" s="844"/>
      <c r="H51" s="844"/>
      <c r="I51" s="844"/>
      <c r="J51" s="844"/>
      <c r="K51" s="844"/>
      <c r="L51" s="844"/>
      <c r="M51" s="845"/>
      <c r="N51" s="201"/>
      <c r="O51" s="179"/>
      <c r="P51" s="179"/>
      <c r="Q51" s="202"/>
      <c r="R51" s="179"/>
    </row>
    <row r="52" spans="1:17" ht="19.5" customHeight="1">
      <c r="A52" s="839"/>
      <c r="B52" s="842"/>
      <c r="C52" s="847"/>
      <c r="D52" s="209"/>
      <c r="E52" s="303" t="s">
        <v>391</v>
      </c>
      <c r="F52" s="300" t="s">
        <v>392</v>
      </c>
      <c r="G52" s="247"/>
      <c r="H52" s="247"/>
      <c r="I52" s="247"/>
      <c r="J52" s="247"/>
      <c r="K52" s="247"/>
      <c r="L52" s="247"/>
      <c r="M52" s="248"/>
      <c r="N52" s="220"/>
      <c r="O52" s="221"/>
      <c r="P52" s="221"/>
      <c r="Q52" s="222"/>
    </row>
    <row r="53" spans="1:17" ht="19.5" customHeight="1">
      <c r="A53" s="837">
        <v>32</v>
      </c>
      <c r="B53" s="840" t="s">
        <v>427</v>
      </c>
      <c r="C53" s="249" t="s">
        <v>428</v>
      </c>
      <c r="D53" s="250"/>
      <c r="E53" s="250" t="s">
        <v>429</v>
      </c>
      <c r="F53" s="193" t="s">
        <v>430</v>
      </c>
      <c r="G53" s="251"/>
      <c r="H53" s="251"/>
      <c r="I53" s="251"/>
      <c r="J53" s="251"/>
      <c r="K53" s="251"/>
      <c r="L53" s="251"/>
      <c r="M53" s="252"/>
      <c r="N53" s="193" t="s">
        <v>396</v>
      </c>
      <c r="O53" s="194"/>
      <c r="P53" s="194"/>
      <c r="Q53" s="195"/>
    </row>
    <row r="54" spans="1:17" ht="19.5" customHeight="1">
      <c r="A54" s="838"/>
      <c r="B54" s="841"/>
      <c r="C54" s="253"/>
      <c r="D54" s="242"/>
      <c r="E54" s="200" t="s">
        <v>398</v>
      </c>
      <c r="F54" s="200" t="s">
        <v>431</v>
      </c>
      <c r="G54" s="206"/>
      <c r="H54" s="206"/>
      <c r="I54" s="206"/>
      <c r="J54" s="206"/>
      <c r="K54" s="206"/>
      <c r="L54" s="206"/>
      <c r="M54" s="207"/>
      <c r="N54" s="201"/>
      <c r="O54" s="179"/>
      <c r="P54" s="179"/>
      <c r="Q54" s="202"/>
    </row>
    <row r="55" spans="1:17" ht="19.5" customHeight="1">
      <c r="A55" s="838"/>
      <c r="B55" s="841"/>
      <c r="C55" s="253"/>
      <c r="D55" s="242"/>
      <c r="E55" s="200" t="s">
        <v>432</v>
      </c>
      <c r="F55" s="200" t="s">
        <v>433</v>
      </c>
      <c r="G55" s="206"/>
      <c r="H55" s="206"/>
      <c r="I55" s="206"/>
      <c r="J55" s="206"/>
      <c r="K55" s="206"/>
      <c r="L55" s="206"/>
      <c r="M55" s="207"/>
      <c r="N55" s="201"/>
      <c r="O55" s="179"/>
      <c r="P55" s="179"/>
      <c r="Q55" s="202"/>
    </row>
    <row r="56" spans="1:17" ht="19.5" customHeight="1">
      <c r="A56" s="838"/>
      <c r="B56" s="841"/>
      <c r="C56" s="179"/>
      <c r="D56" s="242"/>
      <c r="E56" s="200" t="s">
        <v>407</v>
      </c>
      <c r="F56" s="200" t="s">
        <v>396</v>
      </c>
      <c r="G56" s="254"/>
      <c r="H56" s="254"/>
      <c r="I56" s="254"/>
      <c r="J56" s="254"/>
      <c r="K56" s="254"/>
      <c r="L56" s="254"/>
      <c r="M56" s="255"/>
      <c r="N56" s="201"/>
      <c r="O56" s="179"/>
      <c r="P56" s="179"/>
      <c r="Q56" s="202"/>
    </row>
    <row r="57" spans="1:17" ht="19.5" customHeight="1">
      <c r="A57" s="838"/>
      <c r="B57" s="841"/>
      <c r="C57" s="253" t="s">
        <v>434</v>
      </c>
      <c r="D57" s="242"/>
      <c r="E57" s="200" t="s">
        <v>435</v>
      </c>
      <c r="F57" s="200" t="s">
        <v>396</v>
      </c>
      <c r="G57" s="254"/>
      <c r="H57" s="254"/>
      <c r="I57" s="254"/>
      <c r="J57" s="254"/>
      <c r="K57" s="254"/>
      <c r="L57" s="254"/>
      <c r="M57" s="255"/>
      <c r="N57" s="201"/>
      <c r="O57" s="179"/>
      <c r="P57" s="179"/>
      <c r="Q57" s="202"/>
    </row>
    <row r="58" spans="1:17" ht="19.5" customHeight="1">
      <c r="A58" s="838"/>
      <c r="B58" s="841"/>
      <c r="C58" s="253" t="s">
        <v>436</v>
      </c>
      <c r="D58" s="242"/>
      <c r="E58" s="200" t="s">
        <v>437</v>
      </c>
      <c r="F58" s="200" t="s">
        <v>395</v>
      </c>
      <c r="G58" s="206"/>
      <c r="H58" s="206"/>
      <c r="I58" s="206"/>
      <c r="J58" s="206"/>
      <c r="K58" s="206"/>
      <c r="L58" s="206"/>
      <c r="M58" s="207"/>
      <c r="N58" s="201"/>
      <c r="O58" s="179"/>
      <c r="P58" s="179"/>
      <c r="Q58" s="202"/>
    </row>
    <row r="59" spans="1:17" ht="19.5" customHeight="1">
      <c r="A59" s="838"/>
      <c r="B59" s="841"/>
      <c r="C59" s="197"/>
      <c r="D59" s="242"/>
      <c r="E59" s="200" t="s">
        <v>438</v>
      </c>
      <c r="F59" s="200" t="s">
        <v>433</v>
      </c>
      <c r="G59" s="206"/>
      <c r="H59" s="206"/>
      <c r="I59" s="206"/>
      <c r="J59" s="206"/>
      <c r="K59" s="206"/>
      <c r="L59" s="206"/>
      <c r="M59" s="207"/>
      <c r="N59" s="201"/>
      <c r="O59" s="179"/>
      <c r="P59" s="179"/>
      <c r="Q59" s="202"/>
    </row>
    <row r="60" spans="1:17" ht="19.5" customHeight="1">
      <c r="A60" s="838"/>
      <c r="B60" s="841"/>
      <c r="C60" s="197"/>
      <c r="D60" s="242"/>
      <c r="E60" s="200" t="s">
        <v>389</v>
      </c>
      <c r="F60" s="843" t="s">
        <v>390</v>
      </c>
      <c r="G60" s="844"/>
      <c r="H60" s="844"/>
      <c r="I60" s="844"/>
      <c r="J60" s="844"/>
      <c r="K60" s="844"/>
      <c r="L60" s="844"/>
      <c r="M60" s="845"/>
      <c r="N60" s="201"/>
      <c r="O60" s="179"/>
      <c r="P60" s="179"/>
      <c r="Q60" s="202"/>
    </row>
    <row r="61" spans="1:17" ht="19.5" customHeight="1">
      <c r="A61" s="839"/>
      <c r="B61" s="842"/>
      <c r="C61" s="208"/>
      <c r="D61" s="209"/>
      <c r="E61" s="299" t="s">
        <v>391</v>
      </c>
      <c r="F61" s="300" t="s">
        <v>392</v>
      </c>
      <c r="G61" s="247"/>
      <c r="H61" s="247"/>
      <c r="I61" s="247"/>
      <c r="J61" s="247"/>
      <c r="K61" s="247"/>
      <c r="L61" s="247"/>
      <c r="M61" s="248"/>
      <c r="N61" s="220"/>
      <c r="O61" s="221"/>
      <c r="P61" s="221"/>
      <c r="Q61" s="222"/>
    </row>
    <row r="62" spans="1:17" ht="19.5" customHeight="1">
      <c r="A62" s="837">
        <v>38</v>
      </c>
      <c r="B62" s="840" t="s">
        <v>439</v>
      </c>
      <c r="C62" s="249" t="s">
        <v>428</v>
      </c>
      <c r="D62" s="250"/>
      <c r="E62" s="256" t="s">
        <v>429</v>
      </c>
      <c r="F62" s="205" t="s">
        <v>430</v>
      </c>
      <c r="G62" s="257"/>
      <c r="H62" s="257"/>
      <c r="I62" s="257"/>
      <c r="J62" s="257"/>
      <c r="K62" s="257"/>
      <c r="L62" s="257"/>
      <c r="M62" s="258"/>
      <c r="N62" s="193" t="s">
        <v>396</v>
      </c>
      <c r="O62" s="194"/>
      <c r="P62" s="194"/>
      <c r="Q62" s="195"/>
    </row>
    <row r="63" spans="1:17" ht="19.5" customHeight="1">
      <c r="A63" s="838"/>
      <c r="B63" s="841"/>
      <c r="C63" s="253"/>
      <c r="D63" s="242"/>
      <c r="E63" s="200" t="s">
        <v>398</v>
      </c>
      <c r="F63" s="200" t="s">
        <v>431</v>
      </c>
      <c r="G63" s="206"/>
      <c r="H63" s="206"/>
      <c r="I63" s="206"/>
      <c r="J63" s="206"/>
      <c r="K63" s="206"/>
      <c r="L63" s="206"/>
      <c r="M63" s="207"/>
      <c r="N63" s="201"/>
      <c r="O63" s="179"/>
      <c r="P63" s="179"/>
      <c r="Q63" s="202"/>
    </row>
    <row r="64" spans="1:17" ht="19.5" customHeight="1">
      <c r="A64" s="838"/>
      <c r="B64" s="841"/>
      <c r="C64" s="179"/>
      <c r="D64" s="242"/>
      <c r="E64" s="200" t="s">
        <v>432</v>
      </c>
      <c r="F64" s="200" t="s">
        <v>433</v>
      </c>
      <c r="G64" s="257"/>
      <c r="H64" s="257"/>
      <c r="I64" s="257"/>
      <c r="J64" s="257"/>
      <c r="K64" s="257"/>
      <c r="L64" s="257"/>
      <c r="M64" s="258"/>
      <c r="N64" s="201"/>
      <c r="O64" s="179"/>
      <c r="P64" s="179"/>
      <c r="Q64" s="202"/>
    </row>
    <row r="65" spans="1:17" ht="19.5" customHeight="1">
      <c r="A65" s="838"/>
      <c r="B65" s="841"/>
      <c r="C65" s="253" t="s">
        <v>434</v>
      </c>
      <c r="D65" s="242"/>
      <c r="E65" s="200" t="s">
        <v>407</v>
      </c>
      <c r="F65" s="200" t="s">
        <v>396</v>
      </c>
      <c r="G65" s="257"/>
      <c r="H65" s="257"/>
      <c r="I65" s="257"/>
      <c r="J65" s="257"/>
      <c r="K65" s="257"/>
      <c r="L65" s="257"/>
      <c r="M65" s="258"/>
      <c r="N65" s="201"/>
      <c r="O65" s="179"/>
      <c r="P65" s="179"/>
      <c r="Q65" s="202"/>
    </row>
    <row r="66" spans="1:17" ht="19.5" customHeight="1">
      <c r="A66" s="838"/>
      <c r="B66" s="841"/>
      <c r="C66" s="253" t="s">
        <v>436</v>
      </c>
      <c r="D66" s="242"/>
      <c r="E66" s="200" t="s">
        <v>437</v>
      </c>
      <c r="F66" s="200" t="s">
        <v>395</v>
      </c>
      <c r="G66" s="257"/>
      <c r="H66" s="257"/>
      <c r="I66" s="257"/>
      <c r="J66" s="257"/>
      <c r="K66" s="257"/>
      <c r="L66" s="257"/>
      <c r="M66" s="258"/>
      <c r="N66" s="201"/>
      <c r="O66" s="179"/>
      <c r="P66" s="179"/>
      <c r="Q66" s="202"/>
    </row>
    <row r="67" spans="1:17" ht="19.5" customHeight="1">
      <c r="A67" s="838"/>
      <c r="B67" s="841"/>
      <c r="C67" s="253"/>
      <c r="D67" s="242"/>
      <c r="E67" s="200" t="s">
        <v>389</v>
      </c>
      <c r="F67" s="843" t="s">
        <v>390</v>
      </c>
      <c r="G67" s="844"/>
      <c r="H67" s="844"/>
      <c r="I67" s="844"/>
      <c r="J67" s="844"/>
      <c r="K67" s="844"/>
      <c r="L67" s="844"/>
      <c r="M67" s="845"/>
      <c r="N67" s="201"/>
      <c r="O67" s="179"/>
      <c r="P67" s="179"/>
      <c r="Q67" s="202"/>
    </row>
    <row r="68" spans="1:17" ht="19.5" customHeight="1">
      <c r="A68" s="839"/>
      <c r="B68" s="842"/>
      <c r="C68" s="208"/>
      <c r="D68" s="209"/>
      <c r="E68" s="299" t="s">
        <v>391</v>
      </c>
      <c r="F68" s="300" t="s">
        <v>392</v>
      </c>
      <c r="G68" s="247"/>
      <c r="H68" s="247"/>
      <c r="I68" s="247"/>
      <c r="J68" s="247"/>
      <c r="K68" s="247"/>
      <c r="L68" s="247"/>
      <c r="M68" s="248"/>
      <c r="N68" s="220"/>
      <c r="O68" s="221"/>
      <c r="P68" s="221"/>
      <c r="Q68" s="222"/>
    </row>
    <row r="69" spans="1:17" ht="19.5" customHeight="1">
      <c r="A69" s="837">
        <v>36</v>
      </c>
      <c r="B69" s="840" t="s">
        <v>440</v>
      </c>
      <c r="C69" s="188" t="s">
        <v>441</v>
      </c>
      <c r="D69" s="250"/>
      <c r="E69" s="259" t="s">
        <v>398</v>
      </c>
      <c r="F69" s="260" t="s">
        <v>399</v>
      </c>
      <c r="G69" s="216"/>
      <c r="H69" s="216"/>
      <c r="I69" s="216"/>
      <c r="J69" s="216"/>
      <c r="K69" s="216"/>
      <c r="L69" s="216"/>
      <c r="M69" s="217"/>
      <c r="N69" s="193" t="s">
        <v>396</v>
      </c>
      <c r="O69" s="194"/>
      <c r="P69" s="194"/>
      <c r="Q69" s="195"/>
    </row>
    <row r="70" spans="1:17" ht="19.5" customHeight="1">
      <c r="A70" s="838"/>
      <c r="B70" s="841"/>
      <c r="C70" s="197" t="s">
        <v>442</v>
      </c>
      <c r="D70" s="242"/>
      <c r="E70" s="261" t="s">
        <v>403</v>
      </c>
      <c r="F70" s="206" t="s">
        <v>396</v>
      </c>
      <c r="G70" s="206"/>
      <c r="H70" s="206"/>
      <c r="I70" s="206"/>
      <c r="J70" s="206"/>
      <c r="K70" s="206"/>
      <c r="L70" s="206"/>
      <c r="M70" s="207"/>
      <c r="N70" s="201"/>
      <c r="O70" s="179"/>
      <c r="P70" s="179"/>
      <c r="Q70" s="202"/>
    </row>
    <row r="71" spans="1:17" ht="19.5" customHeight="1">
      <c r="A71" s="838"/>
      <c r="B71" s="841"/>
      <c r="C71" s="197" t="s">
        <v>443</v>
      </c>
      <c r="D71" s="242"/>
      <c r="E71" s="262" t="s">
        <v>444</v>
      </c>
      <c r="F71" s="263" t="s">
        <v>395</v>
      </c>
      <c r="G71" s="206"/>
      <c r="H71" s="206"/>
      <c r="I71" s="206"/>
      <c r="J71" s="206"/>
      <c r="K71" s="206"/>
      <c r="L71" s="206"/>
      <c r="M71" s="207"/>
      <c r="N71" s="201"/>
      <c r="O71" s="179"/>
      <c r="P71" s="179"/>
      <c r="Q71" s="202"/>
    </row>
    <row r="72" spans="1:17" ht="19.5" customHeight="1">
      <c r="A72" s="838"/>
      <c r="B72" s="841"/>
      <c r="C72" s="197" t="s">
        <v>445</v>
      </c>
      <c r="D72" s="242"/>
      <c r="E72" s="200" t="s">
        <v>435</v>
      </c>
      <c r="F72" s="200" t="s">
        <v>380</v>
      </c>
      <c r="G72" s="264"/>
      <c r="H72" s="264"/>
      <c r="I72" s="264"/>
      <c r="J72" s="264"/>
      <c r="K72" s="264"/>
      <c r="L72" s="264"/>
      <c r="M72" s="265"/>
      <c r="N72" s="201"/>
      <c r="O72" s="179"/>
      <c r="P72" s="179"/>
      <c r="Q72" s="202"/>
    </row>
    <row r="73" spans="1:17" ht="19.5" customHeight="1">
      <c r="A73" s="838"/>
      <c r="B73" s="841"/>
      <c r="C73" s="197" t="s">
        <v>446</v>
      </c>
      <c r="D73" s="242"/>
      <c r="E73" s="200" t="s">
        <v>438</v>
      </c>
      <c r="F73" s="200" t="s">
        <v>433</v>
      </c>
      <c r="G73" s="206"/>
      <c r="H73" s="206"/>
      <c r="I73" s="206"/>
      <c r="J73" s="206"/>
      <c r="K73" s="206"/>
      <c r="L73" s="206"/>
      <c r="M73" s="207"/>
      <c r="N73" s="201"/>
      <c r="O73" s="179"/>
      <c r="P73" s="179"/>
      <c r="Q73" s="202"/>
    </row>
    <row r="74" spans="1:17" ht="19.5" customHeight="1">
      <c r="A74" s="838"/>
      <c r="B74" s="841"/>
      <c r="C74" s="197" t="s">
        <v>447</v>
      </c>
      <c r="D74" s="242"/>
      <c r="E74" s="200" t="s">
        <v>389</v>
      </c>
      <c r="F74" s="843" t="s">
        <v>448</v>
      </c>
      <c r="G74" s="844"/>
      <c r="H74" s="844"/>
      <c r="I74" s="844"/>
      <c r="J74" s="844"/>
      <c r="K74" s="844"/>
      <c r="L74" s="844"/>
      <c r="M74" s="845"/>
      <c r="N74" s="201"/>
      <c r="O74" s="179"/>
      <c r="P74" s="179"/>
      <c r="Q74" s="202"/>
    </row>
    <row r="75" spans="1:17" ht="19.5" customHeight="1">
      <c r="A75" s="838"/>
      <c r="B75" s="841"/>
      <c r="D75" s="242"/>
      <c r="E75" s="203" t="s">
        <v>391</v>
      </c>
      <c r="F75" s="300" t="s">
        <v>392</v>
      </c>
      <c r="G75" s="266"/>
      <c r="H75" s="266"/>
      <c r="I75" s="266"/>
      <c r="J75" s="266"/>
      <c r="K75" s="266"/>
      <c r="L75" s="266"/>
      <c r="M75" s="267"/>
      <c r="N75" s="201"/>
      <c r="O75" s="179"/>
      <c r="P75" s="179"/>
      <c r="Q75" s="202"/>
    </row>
    <row r="76" spans="1:17" ht="19.5" customHeight="1">
      <c r="A76" s="837">
        <v>28</v>
      </c>
      <c r="B76" s="840" t="s">
        <v>449</v>
      </c>
      <c r="C76" s="188" t="s">
        <v>441</v>
      </c>
      <c r="D76" s="250"/>
      <c r="E76" s="259" t="s">
        <v>398</v>
      </c>
      <c r="F76" s="260" t="s">
        <v>450</v>
      </c>
      <c r="G76" s="216"/>
      <c r="H76" s="216"/>
      <c r="I76" s="216"/>
      <c r="J76" s="216"/>
      <c r="K76" s="216"/>
      <c r="L76" s="216"/>
      <c r="M76" s="217"/>
      <c r="N76" s="193" t="s">
        <v>380</v>
      </c>
      <c r="O76" s="194"/>
      <c r="P76" s="194"/>
      <c r="Q76" s="195"/>
    </row>
    <row r="77" spans="1:17" ht="19.5" customHeight="1">
      <c r="A77" s="838"/>
      <c r="B77" s="841"/>
      <c r="C77" s="197" t="s">
        <v>442</v>
      </c>
      <c r="D77" s="242"/>
      <c r="E77" s="262" t="s">
        <v>444</v>
      </c>
      <c r="F77" s="263" t="s">
        <v>386</v>
      </c>
      <c r="G77" s="206"/>
      <c r="H77" s="206"/>
      <c r="I77" s="206"/>
      <c r="J77" s="206"/>
      <c r="K77" s="206"/>
      <c r="L77" s="206"/>
      <c r="M77" s="207"/>
      <c r="N77" s="201"/>
      <c r="O77" s="179"/>
      <c r="P77" s="179"/>
      <c r="Q77" s="202"/>
    </row>
    <row r="78" spans="1:17" ht="19.5" customHeight="1">
      <c r="A78" s="838"/>
      <c r="B78" s="841"/>
      <c r="C78" s="197" t="s">
        <v>445</v>
      </c>
      <c r="D78" s="242"/>
      <c r="E78" s="200" t="s">
        <v>389</v>
      </c>
      <c r="F78" s="843" t="s">
        <v>448</v>
      </c>
      <c r="G78" s="844"/>
      <c r="H78" s="844"/>
      <c r="I78" s="844"/>
      <c r="J78" s="844"/>
      <c r="K78" s="844"/>
      <c r="L78" s="844"/>
      <c r="M78" s="845"/>
      <c r="N78" s="201"/>
      <c r="O78" s="179"/>
      <c r="P78" s="179"/>
      <c r="Q78" s="202"/>
    </row>
    <row r="79" spans="1:17" ht="19.5" customHeight="1">
      <c r="A79" s="839"/>
      <c r="B79" s="842"/>
      <c r="C79" s="208" t="s">
        <v>446</v>
      </c>
      <c r="D79" s="209"/>
      <c r="E79" s="303" t="s">
        <v>391</v>
      </c>
      <c r="F79" s="300" t="s">
        <v>392</v>
      </c>
      <c r="G79" s="268"/>
      <c r="H79" s="268"/>
      <c r="I79" s="268"/>
      <c r="J79" s="268"/>
      <c r="K79" s="268"/>
      <c r="L79" s="268"/>
      <c r="M79" s="269"/>
      <c r="N79" s="270"/>
      <c r="O79" s="271"/>
      <c r="P79" s="271"/>
      <c r="Q79" s="272"/>
    </row>
    <row r="80" spans="1:17" ht="19.5" customHeight="1">
      <c r="A80" s="837">
        <v>54</v>
      </c>
      <c r="B80" s="840" t="s">
        <v>451</v>
      </c>
      <c r="C80" s="273"/>
      <c r="D80" s="189"/>
      <c r="E80" s="215" t="s">
        <v>429</v>
      </c>
      <c r="F80" s="215" t="s">
        <v>430</v>
      </c>
      <c r="G80" s="216"/>
      <c r="H80" s="216"/>
      <c r="I80" s="216"/>
      <c r="J80" s="216"/>
      <c r="K80" s="216"/>
      <c r="L80" s="216"/>
      <c r="M80" s="217"/>
      <c r="N80" s="193" t="s">
        <v>396</v>
      </c>
      <c r="O80" s="194"/>
      <c r="P80" s="194"/>
      <c r="Q80" s="195"/>
    </row>
    <row r="81" spans="1:17" ht="19.5" customHeight="1">
      <c r="A81" s="838"/>
      <c r="B81" s="841"/>
      <c r="C81" s="274"/>
      <c r="D81" s="242"/>
      <c r="E81" s="200" t="s">
        <v>398</v>
      </c>
      <c r="F81" s="200" t="s">
        <v>452</v>
      </c>
      <c r="G81" s="206"/>
      <c r="H81" s="206"/>
      <c r="I81" s="206"/>
      <c r="J81" s="206"/>
      <c r="K81" s="206"/>
      <c r="L81" s="206"/>
      <c r="M81" s="207"/>
      <c r="N81" s="201"/>
      <c r="O81" s="179"/>
      <c r="P81" s="179"/>
      <c r="Q81" s="202"/>
    </row>
    <row r="82" spans="1:17" ht="19.5" customHeight="1">
      <c r="A82" s="838"/>
      <c r="B82" s="841"/>
      <c r="D82" s="242"/>
      <c r="E82" s="200" t="s">
        <v>453</v>
      </c>
      <c r="F82" s="200" t="s">
        <v>395</v>
      </c>
      <c r="G82" s="206"/>
      <c r="H82" s="206"/>
      <c r="I82" s="206"/>
      <c r="J82" s="206"/>
      <c r="K82" s="206"/>
      <c r="L82" s="206"/>
      <c r="M82" s="207"/>
      <c r="N82" s="201"/>
      <c r="O82" s="179"/>
      <c r="P82" s="179"/>
      <c r="Q82" s="202"/>
    </row>
    <row r="83" spans="1:17" ht="19.5" customHeight="1">
      <c r="A83" s="838"/>
      <c r="B83" s="841"/>
      <c r="D83" s="242"/>
      <c r="E83" s="200" t="s">
        <v>454</v>
      </c>
      <c r="F83" s="200" t="s">
        <v>380</v>
      </c>
      <c r="G83" s="206"/>
      <c r="H83" s="206"/>
      <c r="I83" s="206"/>
      <c r="J83" s="206"/>
      <c r="K83" s="206"/>
      <c r="L83" s="206"/>
      <c r="M83" s="207"/>
      <c r="N83" s="201"/>
      <c r="O83" s="179"/>
      <c r="P83" s="179"/>
      <c r="Q83" s="202"/>
    </row>
    <row r="84" spans="1:17" ht="19.5" customHeight="1">
      <c r="A84" s="838"/>
      <c r="B84" s="841"/>
      <c r="D84" s="242"/>
      <c r="E84" s="200" t="s">
        <v>455</v>
      </c>
      <c r="F84" s="200" t="s">
        <v>456</v>
      </c>
      <c r="G84" s="206"/>
      <c r="H84" s="206"/>
      <c r="I84" s="206"/>
      <c r="J84" s="206"/>
      <c r="K84" s="206"/>
      <c r="L84" s="206"/>
      <c r="M84" s="207"/>
      <c r="N84" s="201"/>
      <c r="O84" s="179"/>
      <c r="P84" s="179"/>
      <c r="Q84" s="202"/>
    </row>
    <row r="85" spans="1:17" ht="19.5" customHeight="1">
      <c r="A85" s="838"/>
      <c r="B85" s="841"/>
      <c r="D85" s="242"/>
      <c r="E85" s="200" t="s">
        <v>457</v>
      </c>
      <c r="F85" s="200" t="s">
        <v>380</v>
      </c>
      <c r="G85" s="206"/>
      <c r="H85" s="206"/>
      <c r="I85" s="206"/>
      <c r="J85" s="206"/>
      <c r="K85" s="206"/>
      <c r="L85" s="206"/>
      <c r="M85" s="207"/>
      <c r="N85" s="201"/>
      <c r="O85" s="179"/>
      <c r="P85" s="179"/>
      <c r="Q85" s="202"/>
    </row>
    <row r="86" spans="1:17" ht="19.5" customHeight="1">
      <c r="A86" s="838"/>
      <c r="B86" s="841"/>
      <c r="D86" s="242"/>
      <c r="E86" s="200" t="s">
        <v>458</v>
      </c>
      <c r="F86" s="200" t="s">
        <v>395</v>
      </c>
      <c r="G86" s="206"/>
      <c r="H86" s="206"/>
      <c r="I86" s="206"/>
      <c r="J86" s="206"/>
      <c r="K86" s="206"/>
      <c r="L86" s="206"/>
      <c r="M86" s="207"/>
      <c r="N86" s="201"/>
      <c r="O86" s="179"/>
      <c r="P86" s="179"/>
      <c r="Q86" s="202"/>
    </row>
    <row r="87" spans="1:18" ht="19.5" customHeight="1">
      <c r="A87" s="838"/>
      <c r="B87" s="841"/>
      <c r="D87" s="242"/>
      <c r="E87" s="200" t="s">
        <v>403</v>
      </c>
      <c r="F87" s="200" t="s">
        <v>380</v>
      </c>
      <c r="G87" s="206"/>
      <c r="H87" s="206"/>
      <c r="I87" s="206"/>
      <c r="J87" s="206"/>
      <c r="K87" s="206"/>
      <c r="L87" s="206"/>
      <c r="M87" s="207"/>
      <c r="N87" s="201"/>
      <c r="O87" s="179"/>
      <c r="P87" s="179"/>
      <c r="Q87" s="202"/>
      <c r="R87" s="275"/>
    </row>
    <row r="88" spans="1:17" ht="19.5" customHeight="1">
      <c r="A88" s="838"/>
      <c r="B88" s="841"/>
      <c r="C88" s="274" t="s">
        <v>459</v>
      </c>
      <c r="D88" s="242"/>
      <c r="E88" s="200" t="s">
        <v>460</v>
      </c>
      <c r="F88" s="200" t="s">
        <v>380</v>
      </c>
      <c r="G88" s="206"/>
      <c r="H88" s="206"/>
      <c r="I88" s="206"/>
      <c r="J88" s="206"/>
      <c r="K88" s="206"/>
      <c r="L88" s="206"/>
      <c r="M88" s="207"/>
      <c r="N88" s="201"/>
      <c r="O88" s="179"/>
      <c r="P88" s="179"/>
      <c r="Q88" s="202"/>
    </row>
    <row r="89" spans="1:17" ht="19.5" customHeight="1">
      <c r="A89" s="838"/>
      <c r="B89" s="841"/>
      <c r="C89" s="274" t="s">
        <v>461</v>
      </c>
      <c r="D89" s="841" t="s">
        <v>462</v>
      </c>
      <c r="E89" s="200" t="s">
        <v>463</v>
      </c>
      <c r="F89" s="200" t="s">
        <v>396</v>
      </c>
      <c r="G89" s="206"/>
      <c r="H89" s="206"/>
      <c r="I89" s="206"/>
      <c r="J89" s="206"/>
      <c r="K89" s="206"/>
      <c r="L89" s="206"/>
      <c r="M89" s="207"/>
      <c r="N89" s="201"/>
      <c r="O89" s="179"/>
      <c r="P89" s="179"/>
      <c r="Q89" s="202"/>
    </row>
    <row r="90" spans="1:17" ht="19.5" customHeight="1">
      <c r="A90" s="838"/>
      <c r="B90" s="841"/>
      <c r="C90" s="242" t="s">
        <v>464</v>
      </c>
      <c r="D90" s="841"/>
      <c r="E90" s="200" t="s">
        <v>465</v>
      </c>
      <c r="F90" s="200" t="s">
        <v>396</v>
      </c>
      <c r="G90" s="206"/>
      <c r="H90" s="206"/>
      <c r="I90" s="206"/>
      <c r="J90" s="206"/>
      <c r="K90" s="206"/>
      <c r="L90" s="206"/>
      <c r="M90" s="207"/>
      <c r="N90" s="201"/>
      <c r="O90" s="179"/>
      <c r="P90" s="179"/>
      <c r="Q90" s="202"/>
    </row>
    <row r="91" spans="1:17" ht="19.5" customHeight="1">
      <c r="A91" s="838"/>
      <c r="B91" s="841"/>
      <c r="C91" s="841" t="s">
        <v>466</v>
      </c>
      <c r="D91" s="841" t="s">
        <v>467</v>
      </c>
      <c r="E91" s="200" t="s">
        <v>468</v>
      </c>
      <c r="F91" s="200" t="s">
        <v>396</v>
      </c>
      <c r="G91" s="206"/>
      <c r="H91" s="206"/>
      <c r="I91" s="206"/>
      <c r="J91" s="206"/>
      <c r="K91" s="206"/>
      <c r="L91" s="206"/>
      <c r="M91" s="207"/>
      <c r="N91" s="201"/>
      <c r="O91" s="179"/>
      <c r="P91" s="179"/>
      <c r="Q91" s="202"/>
    </row>
    <row r="92" spans="1:17" ht="19.5" customHeight="1">
      <c r="A92" s="838"/>
      <c r="B92" s="841"/>
      <c r="C92" s="846"/>
      <c r="D92" s="841"/>
      <c r="E92" s="200" t="s">
        <v>469</v>
      </c>
      <c r="F92" s="200" t="s">
        <v>380</v>
      </c>
      <c r="G92" s="206"/>
      <c r="H92" s="206"/>
      <c r="I92" s="206"/>
      <c r="J92" s="206"/>
      <c r="K92" s="206"/>
      <c r="L92" s="206"/>
      <c r="M92" s="207"/>
      <c r="N92" s="276"/>
      <c r="O92" s="181"/>
      <c r="P92" s="181"/>
      <c r="Q92" s="277"/>
    </row>
    <row r="93" spans="1:18" ht="19.5" customHeight="1">
      <c r="A93" s="838"/>
      <c r="B93" s="841"/>
      <c r="C93" s="197"/>
      <c r="D93" s="253"/>
      <c r="E93" s="200" t="s">
        <v>470</v>
      </c>
      <c r="F93" s="200" t="s">
        <v>396</v>
      </c>
      <c r="G93" s="206"/>
      <c r="H93" s="206"/>
      <c r="I93" s="206"/>
      <c r="J93" s="206"/>
      <c r="K93" s="206"/>
      <c r="L93" s="206"/>
      <c r="M93" s="207"/>
      <c r="N93" s="276"/>
      <c r="O93" s="181"/>
      <c r="P93" s="181"/>
      <c r="Q93" s="277"/>
      <c r="R93" s="857"/>
    </row>
    <row r="94" spans="1:18" ht="19.5" customHeight="1">
      <c r="A94" s="838"/>
      <c r="B94" s="841"/>
      <c r="D94" s="242"/>
      <c r="E94" s="200" t="s">
        <v>471</v>
      </c>
      <c r="F94" s="200" t="s">
        <v>396</v>
      </c>
      <c r="G94" s="206"/>
      <c r="H94" s="206"/>
      <c r="I94" s="206"/>
      <c r="J94" s="206"/>
      <c r="K94" s="206"/>
      <c r="L94" s="206"/>
      <c r="M94" s="207"/>
      <c r="N94" s="276"/>
      <c r="O94" s="181"/>
      <c r="P94" s="181"/>
      <c r="Q94" s="277"/>
      <c r="R94" s="857"/>
    </row>
    <row r="95" spans="1:17" ht="19.5" customHeight="1">
      <c r="A95" s="838"/>
      <c r="B95" s="841"/>
      <c r="C95" s="278"/>
      <c r="D95" s="242"/>
      <c r="E95" s="200" t="s">
        <v>472</v>
      </c>
      <c r="F95" s="200" t="s">
        <v>380</v>
      </c>
      <c r="G95" s="206"/>
      <c r="H95" s="206"/>
      <c r="I95" s="206"/>
      <c r="J95" s="206"/>
      <c r="K95" s="206"/>
      <c r="L95" s="206"/>
      <c r="M95" s="207"/>
      <c r="N95" s="276"/>
      <c r="O95" s="181"/>
      <c r="P95" s="181"/>
      <c r="Q95" s="277"/>
    </row>
    <row r="96" spans="1:17" ht="19.5" customHeight="1">
      <c r="A96" s="838"/>
      <c r="B96" s="841"/>
      <c r="C96" s="279"/>
      <c r="D96" s="242"/>
      <c r="E96" s="200" t="s">
        <v>473</v>
      </c>
      <c r="F96" s="200" t="s">
        <v>395</v>
      </c>
      <c r="G96" s="206"/>
      <c r="H96" s="206"/>
      <c r="I96" s="206"/>
      <c r="J96" s="206"/>
      <c r="K96" s="206"/>
      <c r="L96" s="206"/>
      <c r="M96" s="207"/>
      <c r="N96" s="276"/>
      <c r="O96" s="181"/>
      <c r="P96" s="181"/>
      <c r="Q96" s="277"/>
    </row>
    <row r="97" spans="1:18" ht="19.5" customHeight="1">
      <c r="A97" s="838"/>
      <c r="B97" s="841"/>
      <c r="C97" s="279"/>
      <c r="D97" s="242"/>
      <c r="E97" s="200" t="s">
        <v>474</v>
      </c>
      <c r="F97" s="200" t="s">
        <v>380</v>
      </c>
      <c r="G97" s="206"/>
      <c r="H97" s="206"/>
      <c r="I97" s="206"/>
      <c r="J97" s="206"/>
      <c r="K97" s="206"/>
      <c r="L97" s="206"/>
      <c r="M97" s="207"/>
      <c r="N97" s="276"/>
      <c r="O97" s="181"/>
      <c r="P97" s="181"/>
      <c r="Q97" s="277"/>
      <c r="R97" s="179"/>
    </row>
    <row r="98" spans="1:18" ht="19.5" customHeight="1">
      <c r="A98" s="838"/>
      <c r="B98" s="841"/>
      <c r="C98" s="279"/>
      <c r="D98" s="242"/>
      <c r="E98" s="200" t="s">
        <v>438</v>
      </c>
      <c r="F98" s="200" t="s">
        <v>433</v>
      </c>
      <c r="G98" s="206"/>
      <c r="H98" s="206"/>
      <c r="I98" s="206"/>
      <c r="J98" s="206"/>
      <c r="K98" s="206"/>
      <c r="L98" s="206"/>
      <c r="M98" s="207"/>
      <c r="N98" s="276"/>
      <c r="O98" s="181"/>
      <c r="P98" s="181"/>
      <c r="Q98" s="277"/>
      <c r="R98" s="179"/>
    </row>
    <row r="99" spans="1:18" ht="19.5" customHeight="1">
      <c r="A99" s="838"/>
      <c r="B99" s="841"/>
      <c r="C99" s="279"/>
      <c r="D99" s="242"/>
      <c r="E99" s="200" t="s">
        <v>389</v>
      </c>
      <c r="F99" s="843" t="s">
        <v>390</v>
      </c>
      <c r="G99" s="844"/>
      <c r="H99" s="844"/>
      <c r="I99" s="844"/>
      <c r="J99" s="844"/>
      <c r="K99" s="844"/>
      <c r="L99" s="844"/>
      <c r="M99" s="845"/>
      <c r="N99" s="276"/>
      <c r="O99" s="181"/>
      <c r="P99" s="181"/>
      <c r="Q99" s="277"/>
      <c r="R99" s="179"/>
    </row>
    <row r="100" spans="1:17" ht="19.5" customHeight="1">
      <c r="A100" s="839"/>
      <c r="B100" s="842"/>
      <c r="C100" s="208"/>
      <c r="D100" s="209"/>
      <c r="E100" s="299" t="s">
        <v>391</v>
      </c>
      <c r="F100" s="300" t="s">
        <v>392</v>
      </c>
      <c r="G100" s="247"/>
      <c r="H100" s="247"/>
      <c r="I100" s="247"/>
      <c r="J100" s="247"/>
      <c r="K100" s="247"/>
      <c r="L100" s="247"/>
      <c r="M100" s="248"/>
      <c r="N100" s="220"/>
      <c r="O100" s="221"/>
      <c r="P100" s="221"/>
      <c r="Q100" s="222"/>
    </row>
    <row r="101" spans="1:18" ht="19.5" customHeight="1">
      <c r="A101" s="837">
        <v>77</v>
      </c>
      <c r="B101" s="840" t="s">
        <v>475</v>
      </c>
      <c r="C101" s="249"/>
      <c r="D101" s="189"/>
      <c r="E101" s="215" t="s">
        <v>398</v>
      </c>
      <c r="F101" s="854" t="s">
        <v>450</v>
      </c>
      <c r="G101" s="855"/>
      <c r="H101" s="855"/>
      <c r="I101" s="855"/>
      <c r="J101" s="855"/>
      <c r="K101" s="855"/>
      <c r="L101" s="855"/>
      <c r="M101" s="856"/>
      <c r="N101" s="193" t="s">
        <v>380</v>
      </c>
      <c r="O101" s="194"/>
      <c r="P101" s="194"/>
      <c r="Q101" s="195"/>
      <c r="R101" s="179"/>
    </row>
    <row r="102" spans="1:18" ht="19.5" customHeight="1">
      <c r="A102" s="838"/>
      <c r="B102" s="841"/>
      <c r="C102" s="253"/>
      <c r="D102" s="198"/>
      <c r="E102" s="190" t="s">
        <v>476</v>
      </c>
      <c r="F102" s="205" t="s">
        <v>380</v>
      </c>
      <c r="G102" s="179"/>
      <c r="H102" s="179"/>
      <c r="I102" s="179"/>
      <c r="J102" s="179"/>
      <c r="K102" s="179"/>
      <c r="L102" s="179"/>
      <c r="M102" s="202"/>
      <c r="N102" s="201"/>
      <c r="O102" s="179"/>
      <c r="P102" s="179"/>
      <c r="Q102" s="202"/>
      <c r="R102" s="179"/>
    </row>
    <row r="103" spans="1:18" ht="19.5" customHeight="1">
      <c r="A103" s="838"/>
      <c r="B103" s="841"/>
      <c r="C103" s="253"/>
      <c r="D103" s="198"/>
      <c r="E103" s="200" t="s">
        <v>477</v>
      </c>
      <c r="F103" s="200" t="s">
        <v>380</v>
      </c>
      <c r="G103" s="191"/>
      <c r="H103" s="191"/>
      <c r="I103" s="191"/>
      <c r="J103" s="191"/>
      <c r="K103" s="191"/>
      <c r="L103" s="191"/>
      <c r="M103" s="192"/>
      <c r="N103" s="201"/>
      <c r="O103" s="179"/>
      <c r="P103" s="179"/>
      <c r="Q103" s="202"/>
      <c r="R103" s="179"/>
    </row>
    <row r="104" spans="1:18" ht="19.5" customHeight="1">
      <c r="A104" s="838"/>
      <c r="B104" s="841"/>
      <c r="C104" s="253"/>
      <c r="D104" s="198"/>
      <c r="E104" s="205" t="s">
        <v>385</v>
      </c>
      <c r="F104" s="204" t="s">
        <v>386</v>
      </c>
      <c r="G104" s="191"/>
      <c r="H104" s="191"/>
      <c r="I104" s="191"/>
      <c r="J104" s="191"/>
      <c r="K104" s="191"/>
      <c r="L104" s="191"/>
      <c r="M104" s="192"/>
      <c r="N104" s="201"/>
      <c r="O104" s="179"/>
      <c r="P104" s="179"/>
      <c r="Q104" s="202"/>
      <c r="R104" s="179"/>
    </row>
    <row r="105" spans="1:18" ht="19.5" customHeight="1">
      <c r="A105" s="838"/>
      <c r="B105" s="841"/>
      <c r="C105" s="253"/>
      <c r="D105" s="198"/>
      <c r="E105" s="205" t="s">
        <v>387</v>
      </c>
      <c r="F105" s="205" t="s">
        <v>380</v>
      </c>
      <c r="G105" s="191"/>
      <c r="H105" s="191"/>
      <c r="I105" s="191"/>
      <c r="J105" s="191"/>
      <c r="K105" s="191"/>
      <c r="L105" s="191"/>
      <c r="M105" s="192"/>
      <c r="N105" s="201"/>
      <c r="O105" s="179"/>
      <c r="P105" s="179"/>
      <c r="Q105" s="202"/>
      <c r="R105" s="179"/>
    </row>
    <row r="106" spans="1:18" ht="19.5" customHeight="1">
      <c r="A106" s="838"/>
      <c r="B106" s="841"/>
      <c r="C106" s="253"/>
      <c r="D106" s="198"/>
      <c r="E106" s="205" t="s">
        <v>478</v>
      </c>
      <c r="F106" s="205" t="s">
        <v>380</v>
      </c>
      <c r="G106" s="191"/>
      <c r="H106" s="191"/>
      <c r="I106" s="191"/>
      <c r="J106" s="191"/>
      <c r="K106" s="191"/>
      <c r="L106" s="191"/>
      <c r="M106" s="192"/>
      <c r="N106" s="201"/>
      <c r="O106" s="179"/>
      <c r="P106" s="179"/>
      <c r="Q106" s="202"/>
      <c r="R106" s="179"/>
    </row>
    <row r="107" spans="1:18" ht="19.5" customHeight="1">
      <c r="A107" s="838"/>
      <c r="B107" s="841"/>
      <c r="C107" s="253"/>
      <c r="D107" s="198"/>
      <c r="E107" s="205" t="s">
        <v>424</v>
      </c>
      <c r="F107" s="205" t="s">
        <v>380</v>
      </c>
      <c r="G107" s="191"/>
      <c r="H107" s="191"/>
      <c r="I107" s="191"/>
      <c r="J107" s="191"/>
      <c r="K107" s="191"/>
      <c r="L107" s="191"/>
      <c r="M107" s="192"/>
      <c r="N107" s="201"/>
      <c r="O107" s="179"/>
      <c r="P107" s="179"/>
      <c r="Q107" s="202"/>
      <c r="R107" s="179"/>
    </row>
    <row r="108" spans="1:18" ht="19.5" customHeight="1">
      <c r="A108" s="838"/>
      <c r="B108" s="841"/>
      <c r="C108" s="253"/>
      <c r="D108" s="198"/>
      <c r="E108" s="200" t="s">
        <v>389</v>
      </c>
      <c r="F108" s="843" t="s">
        <v>390</v>
      </c>
      <c r="G108" s="844"/>
      <c r="H108" s="844"/>
      <c r="I108" s="844"/>
      <c r="J108" s="844"/>
      <c r="K108" s="844"/>
      <c r="L108" s="844"/>
      <c r="M108" s="845"/>
      <c r="N108" s="201"/>
      <c r="O108" s="179"/>
      <c r="P108" s="179"/>
      <c r="Q108" s="202"/>
      <c r="R108" s="179"/>
    </row>
    <row r="109" spans="1:17" ht="19.5" customHeight="1">
      <c r="A109" s="839"/>
      <c r="B109" s="842"/>
      <c r="C109" s="280"/>
      <c r="D109" s="209"/>
      <c r="E109" s="299" t="s">
        <v>391</v>
      </c>
      <c r="F109" s="300" t="s">
        <v>392</v>
      </c>
      <c r="G109" s="247"/>
      <c r="H109" s="247"/>
      <c r="I109" s="247"/>
      <c r="J109" s="247"/>
      <c r="K109" s="247"/>
      <c r="L109" s="247"/>
      <c r="M109" s="248"/>
      <c r="N109" s="220"/>
      <c r="O109" s="221"/>
      <c r="P109" s="221"/>
      <c r="Q109" s="222"/>
    </row>
    <row r="110" spans="1:18" ht="19.5" customHeight="1">
      <c r="A110" s="837">
        <v>79</v>
      </c>
      <c r="B110" s="840" t="s">
        <v>479</v>
      </c>
      <c r="C110" s="840"/>
      <c r="D110" s="189"/>
      <c r="E110" s="215" t="s">
        <v>398</v>
      </c>
      <c r="F110" s="215" t="s">
        <v>399</v>
      </c>
      <c r="G110" s="216"/>
      <c r="H110" s="216"/>
      <c r="I110" s="216"/>
      <c r="J110" s="216"/>
      <c r="K110" s="216"/>
      <c r="L110" s="216"/>
      <c r="M110" s="217"/>
      <c r="N110" s="193" t="s">
        <v>396</v>
      </c>
      <c r="O110" s="194"/>
      <c r="P110" s="194"/>
      <c r="Q110" s="195"/>
      <c r="R110" s="179"/>
    </row>
    <row r="111" spans="1:18" ht="19.5" customHeight="1">
      <c r="A111" s="838"/>
      <c r="B111" s="841"/>
      <c r="C111" s="846"/>
      <c r="D111" s="198"/>
      <c r="E111" s="200" t="s">
        <v>389</v>
      </c>
      <c r="F111" s="843" t="s">
        <v>390</v>
      </c>
      <c r="G111" s="844"/>
      <c r="H111" s="844"/>
      <c r="I111" s="844"/>
      <c r="J111" s="844"/>
      <c r="K111" s="844"/>
      <c r="L111" s="844"/>
      <c r="M111" s="845"/>
      <c r="N111" s="201"/>
      <c r="O111" s="179"/>
      <c r="P111" s="179"/>
      <c r="Q111" s="202"/>
      <c r="R111" s="179"/>
    </row>
    <row r="112" spans="1:17" ht="19.5" customHeight="1">
      <c r="A112" s="839"/>
      <c r="B112" s="842"/>
      <c r="C112" s="847"/>
      <c r="D112" s="209"/>
      <c r="E112" s="303" t="s">
        <v>391</v>
      </c>
      <c r="F112" s="300" t="s">
        <v>392</v>
      </c>
      <c r="G112" s="247"/>
      <c r="H112" s="247"/>
      <c r="I112" s="247"/>
      <c r="J112" s="247"/>
      <c r="K112" s="247"/>
      <c r="L112" s="247"/>
      <c r="M112" s="248"/>
      <c r="N112" s="220"/>
      <c r="O112" s="221"/>
      <c r="P112" s="221"/>
      <c r="Q112" s="222"/>
    </row>
    <row r="113" spans="1:18" ht="19.5" customHeight="1">
      <c r="A113" s="837">
        <v>74</v>
      </c>
      <c r="B113" s="840" t="s">
        <v>480</v>
      </c>
      <c r="C113" s="188"/>
      <c r="D113" s="837"/>
      <c r="E113" s="215" t="s">
        <v>398</v>
      </c>
      <c r="F113" s="215" t="s">
        <v>399</v>
      </c>
      <c r="G113" s="216"/>
      <c r="H113" s="216"/>
      <c r="I113" s="216"/>
      <c r="J113" s="216"/>
      <c r="K113" s="216"/>
      <c r="L113" s="216"/>
      <c r="M113" s="217"/>
      <c r="N113" s="848" t="s">
        <v>396</v>
      </c>
      <c r="O113" s="849"/>
      <c r="P113" s="849"/>
      <c r="Q113" s="850"/>
      <c r="R113" s="179"/>
    </row>
    <row r="114" spans="1:18" ht="19.5" customHeight="1">
      <c r="A114" s="838"/>
      <c r="B114" s="841"/>
      <c r="C114" s="197"/>
      <c r="D114" s="838"/>
      <c r="E114" s="200" t="s">
        <v>400</v>
      </c>
      <c r="F114" s="200" t="s">
        <v>395</v>
      </c>
      <c r="G114" s="206"/>
      <c r="H114" s="206"/>
      <c r="I114" s="206"/>
      <c r="J114" s="206"/>
      <c r="K114" s="206"/>
      <c r="L114" s="206"/>
      <c r="M114" s="207"/>
      <c r="N114" s="851"/>
      <c r="O114" s="852"/>
      <c r="P114" s="852"/>
      <c r="Q114" s="853"/>
      <c r="R114" s="179"/>
    </row>
    <row r="115" spans="1:18" ht="19.5" customHeight="1">
      <c r="A115" s="838"/>
      <c r="B115" s="841"/>
      <c r="C115" s="197"/>
      <c r="D115" s="838"/>
      <c r="E115" s="200" t="s">
        <v>401</v>
      </c>
      <c r="F115" s="200" t="s">
        <v>396</v>
      </c>
      <c r="G115" s="206"/>
      <c r="H115" s="206"/>
      <c r="I115" s="206"/>
      <c r="J115" s="206"/>
      <c r="K115" s="206"/>
      <c r="L115" s="206"/>
      <c r="M115" s="207"/>
      <c r="N115" s="851"/>
      <c r="O115" s="852"/>
      <c r="P115" s="852"/>
      <c r="Q115" s="853"/>
      <c r="R115" s="179"/>
    </row>
    <row r="116" spans="1:18" ht="19.5" customHeight="1">
      <c r="A116" s="838"/>
      <c r="B116" s="841"/>
      <c r="C116" s="197" t="s">
        <v>414</v>
      </c>
      <c r="D116" s="838"/>
      <c r="E116" s="200" t="s">
        <v>403</v>
      </c>
      <c r="F116" s="200" t="s">
        <v>396</v>
      </c>
      <c r="G116" s="206"/>
      <c r="H116" s="206"/>
      <c r="I116" s="206"/>
      <c r="J116" s="206"/>
      <c r="K116" s="206"/>
      <c r="L116" s="206"/>
      <c r="M116" s="207"/>
      <c r="N116" s="851"/>
      <c r="O116" s="852"/>
      <c r="P116" s="852"/>
      <c r="Q116" s="853"/>
      <c r="R116" s="179"/>
    </row>
    <row r="117" spans="1:18" ht="19.5" customHeight="1">
      <c r="A117" s="838"/>
      <c r="B117" s="841"/>
      <c r="C117" s="197" t="s">
        <v>415</v>
      </c>
      <c r="D117" s="838"/>
      <c r="E117" s="200" t="s">
        <v>407</v>
      </c>
      <c r="F117" s="200" t="s">
        <v>396</v>
      </c>
      <c r="G117" s="206"/>
      <c r="H117" s="206"/>
      <c r="I117" s="206"/>
      <c r="J117" s="206"/>
      <c r="K117" s="206"/>
      <c r="L117" s="206"/>
      <c r="M117" s="207"/>
      <c r="N117" s="851"/>
      <c r="O117" s="852"/>
      <c r="P117" s="852"/>
      <c r="Q117" s="853"/>
      <c r="R117" s="179"/>
    </row>
    <row r="118" spans="1:18" ht="19.5" customHeight="1">
      <c r="A118" s="838"/>
      <c r="B118" s="841"/>
      <c r="C118" s="197" t="s">
        <v>416</v>
      </c>
      <c r="D118" s="838"/>
      <c r="E118" s="200" t="s">
        <v>409</v>
      </c>
      <c r="F118" s="200" t="s">
        <v>396</v>
      </c>
      <c r="G118" s="206"/>
      <c r="H118" s="206"/>
      <c r="I118" s="206"/>
      <c r="J118" s="206"/>
      <c r="K118" s="206"/>
      <c r="L118" s="206"/>
      <c r="M118" s="207"/>
      <c r="N118" s="851"/>
      <c r="O118" s="852"/>
      <c r="P118" s="852"/>
      <c r="Q118" s="853"/>
      <c r="R118" s="179"/>
    </row>
    <row r="119" spans="1:18" ht="19.5" customHeight="1">
      <c r="A119" s="838"/>
      <c r="B119" s="841"/>
      <c r="C119" s="197"/>
      <c r="D119" s="838"/>
      <c r="E119" s="200" t="s">
        <v>410</v>
      </c>
      <c r="F119" s="200" t="s">
        <v>396</v>
      </c>
      <c r="G119" s="206"/>
      <c r="H119" s="206"/>
      <c r="I119" s="206"/>
      <c r="J119" s="206"/>
      <c r="K119" s="206"/>
      <c r="L119" s="206"/>
      <c r="M119" s="207"/>
      <c r="N119" s="851"/>
      <c r="O119" s="852"/>
      <c r="P119" s="852"/>
      <c r="Q119" s="853"/>
      <c r="R119" s="179"/>
    </row>
    <row r="120" spans="1:18" ht="19.5" customHeight="1">
      <c r="A120" s="838"/>
      <c r="B120" s="841"/>
      <c r="C120" s="197"/>
      <c r="D120" s="196"/>
      <c r="E120" s="200" t="s">
        <v>389</v>
      </c>
      <c r="F120" s="200" t="s">
        <v>417</v>
      </c>
      <c r="G120" s="206"/>
      <c r="H120" s="206"/>
      <c r="I120" s="206"/>
      <c r="J120" s="206"/>
      <c r="K120" s="206"/>
      <c r="L120" s="206"/>
      <c r="M120" s="207"/>
      <c r="N120" s="281"/>
      <c r="O120" s="282"/>
      <c r="P120" s="282"/>
      <c r="Q120" s="283"/>
      <c r="R120" s="179"/>
    </row>
    <row r="121" spans="1:17" ht="19.5" customHeight="1">
      <c r="A121" s="839"/>
      <c r="B121" s="842"/>
      <c r="C121" s="208"/>
      <c r="D121" s="209"/>
      <c r="E121" s="299" t="s">
        <v>391</v>
      </c>
      <c r="F121" s="300" t="s">
        <v>392</v>
      </c>
      <c r="G121" s="247"/>
      <c r="H121" s="247"/>
      <c r="I121" s="247"/>
      <c r="J121" s="247"/>
      <c r="K121" s="247"/>
      <c r="L121" s="247"/>
      <c r="M121" s="248"/>
      <c r="N121" s="220"/>
      <c r="O121" s="221"/>
      <c r="P121" s="221"/>
      <c r="Q121" s="222"/>
    </row>
    <row r="122" spans="1:17" ht="19.5" customHeight="1">
      <c r="A122" s="837">
        <v>75</v>
      </c>
      <c r="B122" s="840" t="s">
        <v>481</v>
      </c>
      <c r="C122" s="840" t="s">
        <v>482</v>
      </c>
      <c r="D122" s="837"/>
      <c r="E122" s="200" t="s">
        <v>398</v>
      </c>
      <c r="F122" s="200" t="s">
        <v>399</v>
      </c>
      <c r="G122" s="206"/>
      <c r="H122" s="260"/>
      <c r="I122" s="260"/>
      <c r="J122" s="260"/>
      <c r="K122" s="260"/>
      <c r="L122" s="260"/>
      <c r="M122" s="284"/>
      <c r="N122" s="243" t="s">
        <v>396</v>
      </c>
      <c r="O122" s="245"/>
      <c r="P122" s="245"/>
      <c r="Q122" s="246"/>
    </row>
    <row r="123" spans="1:17" ht="19.5" customHeight="1">
      <c r="A123" s="838"/>
      <c r="B123" s="841"/>
      <c r="C123" s="841"/>
      <c r="D123" s="838"/>
      <c r="E123" s="205" t="s">
        <v>424</v>
      </c>
      <c r="F123" s="205" t="s">
        <v>380</v>
      </c>
      <c r="G123" s="206"/>
      <c r="H123" s="206"/>
      <c r="I123" s="206"/>
      <c r="J123" s="206"/>
      <c r="K123" s="206"/>
      <c r="L123" s="206"/>
      <c r="M123" s="207"/>
      <c r="N123" s="212"/>
      <c r="O123" s="213"/>
      <c r="P123" s="213"/>
      <c r="Q123" s="214"/>
    </row>
    <row r="124" spans="1:17" ht="19.5" customHeight="1">
      <c r="A124" s="838"/>
      <c r="B124" s="841"/>
      <c r="C124" s="841"/>
      <c r="D124" s="838"/>
      <c r="E124" s="200" t="s">
        <v>389</v>
      </c>
      <c r="F124" s="843" t="s">
        <v>390</v>
      </c>
      <c r="G124" s="844"/>
      <c r="H124" s="844"/>
      <c r="I124" s="844"/>
      <c r="J124" s="844"/>
      <c r="K124" s="844"/>
      <c r="L124" s="844"/>
      <c r="M124" s="845"/>
      <c r="N124" s="212"/>
      <c r="O124" s="213"/>
      <c r="P124" s="213"/>
      <c r="Q124" s="214"/>
    </row>
    <row r="125" spans="1:17" ht="19.5" customHeight="1">
      <c r="A125" s="839"/>
      <c r="B125" s="842"/>
      <c r="C125" s="842"/>
      <c r="D125" s="839"/>
      <c r="E125" s="303" t="s">
        <v>391</v>
      </c>
      <c r="F125" s="300" t="s">
        <v>392</v>
      </c>
      <c r="G125" s="247"/>
      <c r="H125" s="247"/>
      <c r="I125" s="247"/>
      <c r="J125" s="247"/>
      <c r="K125" s="247"/>
      <c r="L125" s="247"/>
      <c r="M125" s="248"/>
      <c r="N125" s="220"/>
      <c r="O125" s="221"/>
      <c r="P125" s="221"/>
      <c r="Q125" s="222"/>
    </row>
    <row r="126" spans="1:18" ht="19.5" customHeight="1">
      <c r="A126" s="838">
        <v>69</v>
      </c>
      <c r="B126" s="841" t="s">
        <v>483</v>
      </c>
      <c r="C126" s="840" t="s">
        <v>484</v>
      </c>
      <c r="D126" s="198"/>
      <c r="E126" s="190" t="s">
        <v>398</v>
      </c>
      <c r="F126" s="190" t="s">
        <v>399</v>
      </c>
      <c r="G126" s="216"/>
      <c r="H126" s="216"/>
      <c r="I126" s="216"/>
      <c r="J126" s="216"/>
      <c r="K126" s="216"/>
      <c r="L126" s="216"/>
      <c r="M126" s="217"/>
      <c r="N126" s="193" t="s">
        <v>396</v>
      </c>
      <c r="O126" s="194"/>
      <c r="P126" s="194"/>
      <c r="Q126" s="195"/>
      <c r="R126" s="179"/>
    </row>
    <row r="127" spans="1:18" ht="19.5" customHeight="1">
      <c r="A127" s="838"/>
      <c r="B127" s="841"/>
      <c r="C127" s="846"/>
      <c r="D127" s="198"/>
      <c r="E127" s="200" t="s">
        <v>389</v>
      </c>
      <c r="F127" s="843" t="s">
        <v>390</v>
      </c>
      <c r="G127" s="844"/>
      <c r="H127" s="844"/>
      <c r="I127" s="844"/>
      <c r="J127" s="844"/>
      <c r="K127" s="844"/>
      <c r="L127" s="844"/>
      <c r="M127" s="845"/>
      <c r="N127" s="201"/>
      <c r="O127" s="179"/>
      <c r="P127" s="179"/>
      <c r="Q127" s="202"/>
      <c r="R127" s="179"/>
    </row>
    <row r="128" spans="1:17" ht="19.5" customHeight="1">
      <c r="A128" s="839"/>
      <c r="B128" s="842"/>
      <c r="C128" s="847"/>
      <c r="D128" s="209"/>
      <c r="E128" s="301" t="s">
        <v>391</v>
      </c>
      <c r="F128" s="302" t="s">
        <v>392</v>
      </c>
      <c r="G128" s="210"/>
      <c r="H128" s="210"/>
      <c r="I128" s="210"/>
      <c r="J128" s="210"/>
      <c r="K128" s="210"/>
      <c r="L128" s="210"/>
      <c r="M128" s="211"/>
      <c r="N128" s="220"/>
      <c r="O128" s="221"/>
      <c r="P128" s="221"/>
      <c r="Q128" s="222"/>
    </row>
    <row r="129" spans="1:17" ht="19.5" customHeight="1">
      <c r="A129" s="837">
        <v>37</v>
      </c>
      <c r="B129" s="840" t="s">
        <v>485</v>
      </c>
      <c r="C129" s="840" t="s">
        <v>486</v>
      </c>
      <c r="D129" s="250"/>
      <c r="E129" s="285" t="s">
        <v>429</v>
      </c>
      <c r="F129" s="215" t="s">
        <v>430</v>
      </c>
      <c r="G129" s="286"/>
      <c r="H129" s="286"/>
      <c r="I129" s="286"/>
      <c r="J129" s="286"/>
      <c r="K129" s="286"/>
      <c r="L129" s="286"/>
      <c r="M129" s="287"/>
      <c r="N129" s="201" t="s">
        <v>396</v>
      </c>
      <c r="O129" s="179"/>
      <c r="P129" s="179"/>
      <c r="Q129" s="202"/>
    </row>
    <row r="130" spans="1:17" ht="19.5" customHeight="1">
      <c r="A130" s="838"/>
      <c r="B130" s="841"/>
      <c r="C130" s="841"/>
      <c r="D130" s="242"/>
      <c r="E130" s="190" t="s">
        <v>398</v>
      </c>
      <c r="F130" s="190" t="s">
        <v>431</v>
      </c>
      <c r="G130" s="288"/>
      <c r="H130" s="288"/>
      <c r="I130" s="288"/>
      <c r="J130" s="288"/>
      <c r="K130" s="288"/>
      <c r="L130" s="288"/>
      <c r="M130" s="289"/>
      <c r="N130" s="201"/>
      <c r="O130" s="179"/>
      <c r="P130" s="179"/>
      <c r="Q130" s="202"/>
    </row>
    <row r="131" spans="1:17" ht="19.5" customHeight="1">
      <c r="A131" s="838"/>
      <c r="B131" s="841"/>
      <c r="D131" s="242"/>
      <c r="E131" s="200" t="s">
        <v>432</v>
      </c>
      <c r="F131" s="200" t="s">
        <v>433</v>
      </c>
      <c r="G131" s="254"/>
      <c r="H131" s="254"/>
      <c r="I131" s="254"/>
      <c r="J131" s="254"/>
      <c r="K131" s="254"/>
      <c r="L131" s="254"/>
      <c r="M131" s="255"/>
      <c r="N131" s="201"/>
      <c r="O131" s="179"/>
      <c r="P131" s="179"/>
      <c r="Q131" s="202"/>
    </row>
    <row r="132" spans="1:17" ht="19.5" customHeight="1">
      <c r="A132" s="838"/>
      <c r="B132" s="841"/>
      <c r="C132" s="253" t="s">
        <v>434</v>
      </c>
      <c r="D132" s="242"/>
      <c r="E132" s="200" t="s">
        <v>407</v>
      </c>
      <c r="F132" s="200" t="s">
        <v>396</v>
      </c>
      <c r="G132" s="254"/>
      <c r="H132" s="254"/>
      <c r="I132" s="254"/>
      <c r="J132" s="254"/>
      <c r="K132" s="254"/>
      <c r="L132" s="254"/>
      <c r="M132" s="255"/>
      <c r="N132" s="201"/>
      <c r="O132" s="179"/>
      <c r="P132" s="179"/>
      <c r="Q132" s="202"/>
    </row>
    <row r="133" spans="1:17" ht="19.5" customHeight="1">
      <c r="A133" s="838"/>
      <c r="B133" s="841"/>
      <c r="C133" s="253" t="s">
        <v>436</v>
      </c>
      <c r="D133" s="242"/>
      <c r="E133" s="200" t="s">
        <v>438</v>
      </c>
      <c r="F133" s="200" t="s">
        <v>433</v>
      </c>
      <c r="G133" s="254"/>
      <c r="H133" s="254"/>
      <c r="I133" s="254"/>
      <c r="J133" s="254"/>
      <c r="K133" s="254"/>
      <c r="L133" s="254"/>
      <c r="M133" s="255"/>
      <c r="N133" s="201"/>
      <c r="O133" s="179"/>
      <c r="P133" s="179"/>
      <c r="Q133" s="202"/>
    </row>
    <row r="134" spans="1:17" ht="19.5" customHeight="1">
      <c r="A134" s="838"/>
      <c r="B134" s="841"/>
      <c r="C134" s="197"/>
      <c r="D134" s="242"/>
      <c r="E134" s="200" t="s">
        <v>389</v>
      </c>
      <c r="F134" s="843" t="s">
        <v>390</v>
      </c>
      <c r="G134" s="844"/>
      <c r="H134" s="844"/>
      <c r="I134" s="844"/>
      <c r="J134" s="844"/>
      <c r="K134" s="844"/>
      <c r="L134" s="844"/>
      <c r="M134" s="845"/>
      <c r="N134" s="201"/>
      <c r="O134" s="179"/>
      <c r="P134" s="179"/>
      <c r="Q134" s="202"/>
    </row>
    <row r="135" spans="1:17" ht="19.5" customHeight="1">
      <c r="A135" s="839"/>
      <c r="B135" s="842"/>
      <c r="C135" s="208"/>
      <c r="D135" s="242"/>
      <c r="E135" s="299" t="s">
        <v>391</v>
      </c>
      <c r="F135" s="300" t="s">
        <v>392</v>
      </c>
      <c r="G135" s="247"/>
      <c r="H135" s="247"/>
      <c r="I135" s="247"/>
      <c r="J135" s="247"/>
      <c r="K135" s="247"/>
      <c r="L135" s="247"/>
      <c r="M135" s="248"/>
      <c r="N135" s="220"/>
      <c r="O135" s="221"/>
      <c r="P135" s="221"/>
      <c r="Q135" s="222"/>
    </row>
    <row r="136" spans="1:17" ht="19.5" customHeight="1">
      <c r="A136" s="837">
        <v>39</v>
      </c>
      <c r="B136" s="840" t="s">
        <v>487</v>
      </c>
      <c r="C136" s="249"/>
      <c r="D136" s="250"/>
      <c r="E136" s="285" t="s">
        <v>429</v>
      </c>
      <c r="F136" s="215" t="s">
        <v>430</v>
      </c>
      <c r="G136" s="216"/>
      <c r="H136" s="216"/>
      <c r="I136" s="216"/>
      <c r="J136" s="216"/>
      <c r="K136" s="216"/>
      <c r="L136" s="216"/>
      <c r="M136" s="217"/>
      <c r="N136" s="193" t="s">
        <v>396</v>
      </c>
      <c r="O136" s="194"/>
      <c r="P136" s="194"/>
      <c r="Q136" s="195"/>
    </row>
    <row r="137" spans="1:17" ht="19.5" customHeight="1">
      <c r="A137" s="838"/>
      <c r="B137" s="841"/>
      <c r="C137" s="253"/>
      <c r="D137" s="242"/>
      <c r="E137" s="190" t="s">
        <v>398</v>
      </c>
      <c r="F137" s="190" t="s">
        <v>431</v>
      </c>
      <c r="G137" s="254"/>
      <c r="H137" s="254"/>
      <c r="I137" s="254"/>
      <c r="J137" s="254"/>
      <c r="K137" s="254"/>
      <c r="L137" s="254"/>
      <c r="M137" s="255"/>
      <c r="N137" s="201"/>
      <c r="O137" s="179"/>
      <c r="P137" s="179"/>
      <c r="Q137" s="202"/>
    </row>
    <row r="138" spans="1:17" ht="19.5" customHeight="1">
      <c r="A138" s="838"/>
      <c r="B138" s="841"/>
      <c r="C138" s="253" t="s">
        <v>434</v>
      </c>
      <c r="D138" s="242"/>
      <c r="E138" s="200" t="s">
        <v>432</v>
      </c>
      <c r="F138" s="200" t="s">
        <v>433</v>
      </c>
      <c r="G138" s="254"/>
      <c r="H138" s="254"/>
      <c r="I138" s="254"/>
      <c r="J138" s="254"/>
      <c r="K138" s="254"/>
      <c r="L138" s="254"/>
      <c r="M138" s="255"/>
      <c r="N138" s="201"/>
      <c r="O138" s="179"/>
      <c r="P138" s="179"/>
      <c r="Q138" s="202"/>
    </row>
    <row r="139" spans="1:17" ht="19.5" customHeight="1">
      <c r="A139" s="838"/>
      <c r="B139" s="841"/>
      <c r="C139" s="253" t="s">
        <v>436</v>
      </c>
      <c r="D139" s="242"/>
      <c r="E139" s="200" t="s">
        <v>407</v>
      </c>
      <c r="F139" s="200" t="s">
        <v>396</v>
      </c>
      <c r="G139" s="254"/>
      <c r="H139" s="254"/>
      <c r="I139" s="254"/>
      <c r="J139" s="254"/>
      <c r="K139" s="254"/>
      <c r="L139" s="254"/>
      <c r="M139" s="255"/>
      <c r="N139" s="201"/>
      <c r="O139" s="179"/>
      <c r="P139" s="179"/>
      <c r="Q139" s="202"/>
    </row>
    <row r="140" spans="1:17" ht="19.5" customHeight="1">
      <c r="A140" s="838"/>
      <c r="B140" s="841"/>
      <c r="C140" s="253"/>
      <c r="D140" s="242"/>
      <c r="E140" s="200" t="s">
        <v>389</v>
      </c>
      <c r="F140" s="843" t="s">
        <v>390</v>
      </c>
      <c r="G140" s="844"/>
      <c r="H140" s="844"/>
      <c r="I140" s="844"/>
      <c r="J140" s="844"/>
      <c r="K140" s="844"/>
      <c r="L140" s="844"/>
      <c r="M140" s="845"/>
      <c r="N140" s="201"/>
      <c r="O140" s="179"/>
      <c r="P140" s="179"/>
      <c r="Q140" s="202"/>
    </row>
    <row r="141" spans="1:17" ht="19.5" customHeight="1">
      <c r="A141" s="839"/>
      <c r="B141" s="842"/>
      <c r="C141" s="208"/>
      <c r="D141" s="209"/>
      <c r="E141" s="299" t="s">
        <v>391</v>
      </c>
      <c r="F141" s="300" t="s">
        <v>392</v>
      </c>
      <c r="G141" s="247"/>
      <c r="H141" s="247"/>
      <c r="I141" s="247"/>
      <c r="J141" s="247"/>
      <c r="K141" s="247"/>
      <c r="L141" s="247"/>
      <c r="M141" s="248"/>
      <c r="N141" s="220"/>
      <c r="O141" s="221"/>
      <c r="P141" s="221"/>
      <c r="Q141" s="222"/>
    </row>
    <row r="142" spans="1:18" ht="20.25" customHeight="1">
      <c r="A142" s="834" t="s">
        <v>502</v>
      </c>
      <c r="B142" s="835" t="s">
        <v>518</v>
      </c>
      <c r="C142" s="834"/>
      <c r="D142" s="834"/>
      <c r="E142" s="322" t="s">
        <v>499</v>
      </c>
      <c r="F142" s="323" t="s">
        <v>396</v>
      </c>
      <c r="N142" s="193" t="s">
        <v>396</v>
      </c>
      <c r="R142" s="201"/>
    </row>
    <row r="143" spans="1:18" ht="20.25" customHeight="1">
      <c r="A143" s="834"/>
      <c r="B143" s="835"/>
      <c r="C143" s="834"/>
      <c r="D143" s="834"/>
      <c r="E143" s="324" t="s">
        <v>500</v>
      </c>
      <c r="F143" s="325" t="s">
        <v>396</v>
      </c>
      <c r="G143" s="206"/>
      <c r="H143" s="206"/>
      <c r="I143" s="206"/>
      <c r="J143" s="206"/>
      <c r="K143" s="206"/>
      <c r="L143" s="206"/>
      <c r="M143" s="207"/>
      <c r="N143" s="201"/>
      <c r="R143" s="201"/>
    </row>
    <row r="144" spans="1:18" ht="20.25" customHeight="1">
      <c r="A144" s="834"/>
      <c r="B144" s="835"/>
      <c r="C144" s="834"/>
      <c r="D144" s="834"/>
      <c r="E144" s="326" t="s">
        <v>501</v>
      </c>
      <c r="F144" s="220" t="s">
        <v>392</v>
      </c>
      <c r="G144" s="271"/>
      <c r="H144" s="271"/>
      <c r="I144" s="271"/>
      <c r="J144" s="271"/>
      <c r="K144" s="271"/>
      <c r="L144" s="271"/>
      <c r="M144" s="271"/>
      <c r="N144" s="271"/>
      <c r="O144" s="271"/>
      <c r="P144" s="271"/>
      <c r="Q144" s="271"/>
      <c r="R144" s="201"/>
    </row>
    <row r="145" spans="1:18" ht="20.25" customHeight="1">
      <c r="A145" s="834" t="s">
        <v>506</v>
      </c>
      <c r="B145" s="835" t="s">
        <v>519</v>
      </c>
      <c r="C145" s="834"/>
      <c r="D145" s="834"/>
      <c r="E145" s="322" t="s">
        <v>499</v>
      </c>
      <c r="F145" s="323" t="s">
        <v>396</v>
      </c>
      <c r="N145" s="193" t="s">
        <v>396</v>
      </c>
      <c r="R145" s="201"/>
    </row>
    <row r="146" spans="1:18" ht="20.25" customHeight="1">
      <c r="A146" s="834"/>
      <c r="B146" s="835"/>
      <c r="C146" s="834"/>
      <c r="D146" s="834"/>
      <c r="E146" s="324" t="s">
        <v>500</v>
      </c>
      <c r="F146" s="325" t="s">
        <v>396</v>
      </c>
      <c r="G146" s="206"/>
      <c r="H146" s="206"/>
      <c r="I146" s="206"/>
      <c r="J146" s="206"/>
      <c r="K146" s="206"/>
      <c r="L146" s="206"/>
      <c r="M146" s="207"/>
      <c r="N146" s="201"/>
      <c r="R146" s="201"/>
    </row>
    <row r="147" spans="1:18" ht="20.25" customHeight="1">
      <c r="A147" s="834"/>
      <c r="B147" s="835"/>
      <c r="C147" s="834"/>
      <c r="D147" s="834"/>
      <c r="E147" s="326" t="s">
        <v>501</v>
      </c>
      <c r="F147" s="220" t="s">
        <v>392</v>
      </c>
      <c r="G147" s="271"/>
      <c r="H147" s="271"/>
      <c r="I147" s="271"/>
      <c r="J147" s="271"/>
      <c r="K147" s="271"/>
      <c r="L147" s="271"/>
      <c r="M147" s="271"/>
      <c r="N147" s="271"/>
      <c r="O147" s="271"/>
      <c r="P147" s="271"/>
      <c r="Q147" s="271"/>
      <c r="R147" s="201"/>
    </row>
    <row r="148" spans="1:18" ht="20.25" customHeight="1">
      <c r="A148" s="834" t="s">
        <v>511</v>
      </c>
      <c r="B148" s="835" t="s">
        <v>520</v>
      </c>
      <c r="C148" s="834"/>
      <c r="D148" s="834"/>
      <c r="E148" s="327" t="s">
        <v>398</v>
      </c>
      <c r="F148" s="328" t="s">
        <v>399</v>
      </c>
      <c r="N148" s="193" t="s">
        <v>396</v>
      </c>
      <c r="R148" s="201"/>
    </row>
    <row r="149" spans="1:18" ht="20.25" customHeight="1">
      <c r="A149" s="834"/>
      <c r="B149" s="836"/>
      <c r="C149" s="834"/>
      <c r="D149" s="834"/>
      <c r="E149" s="329" t="s">
        <v>407</v>
      </c>
      <c r="F149" s="329" t="s">
        <v>396</v>
      </c>
      <c r="G149" s="206"/>
      <c r="H149" s="206"/>
      <c r="I149" s="206"/>
      <c r="J149" s="206"/>
      <c r="K149" s="206"/>
      <c r="L149" s="206"/>
      <c r="M149" s="206"/>
      <c r="N149" s="201"/>
      <c r="R149" s="201"/>
    </row>
    <row r="150" spans="1:18" ht="20.25" customHeight="1">
      <c r="A150" s="834"/>
      <c r="B150" s="836"/>
      <c r="C150" s="834"/>
      <c r="D150" s="834"/>
      <c r="E150" s="330" t="s">
        <v>507</v>
      </c>
      <c r="F150" s="329" t="s">
        <v>512</v>
      </c>
      <c r="G150" s="206"/>
      <c r="H150" s="206"/>
      <c r="I150" s="206"/>
      <c r="J150" s="206"/>
      <c r="K150" s="206"/>
      <c r="L150" s="206"/>
      <c r="M150" s="206"/>
      <c r="N150" s="201"/>
      <c r="R150" s="201"/>
    </row>
    <row r="151" spans="1:18" ht="20.25" customHeight="1">
      <c r="A151" s="834"/>
      <c r="B151" s="836"/>
      <c r="C151" s="834"/>
      <c r="D151" s="834"/>
      <c r="E151" s="329" t="s">
        <v>508</v>
      </c>
      <c r="F151" s="329" t="s">
        <v>396</v>
      </c>
      <c r="G151" s="206"/>
      <c r="H151" s="206"/>
      <c r="I151" s="206"/>
      <c r="J151" s="206"/>
      <c r="K151" s="206"/>
      <c r="L151" s="206"/>
      <c r="M151" s="206"/>
      <c r="N151" s="201"/>
      <c r="R151" s="201"/>
    </row>
    <row r="152" spans="1:18" ht="20.25" customHeight="1">
      <c r="A152" s="834"/>
      <c r="B152" s="836"/>
      <c r="C152" s="834"/>
      <c r="D152" s="834"/>
      <c r="E152" s="329" t="s">
        <v>409</v>
      </c>
      <c r="F152" s="329" t="s">
        <v>396</v>
      </c>
      <c r="G152" s="206"/>
      <c r="H152" s="206"/>
      <c r="I152" s="206"/>
      <c r="J152" s="206"/>
      <c r="K152" s="206"/>
      <c r="L152" s="206"/>
      <c r="M152" s="206"/>
      <c r="N152" s="201"/>
      <c r="R152" s="201"/>
    </row>
    <row r="153" spans="1:18" ht="20.25" customHeight="1">
      <c r="A153" s="834"/>
      <c r="B153" s="836"/>
      <c r="C153" s="834"/>
      <c r="D153" s="834"/>
      <c r="E153" s="329" t="s">
        <v>410</v>
      </c>
      <c r="F153" s="329" t="s">
        <v>396</v>
      </c>
      <c r="G153" s="206"/>
      <c r="H153" s="206"/>
      <c r="I153" s="206"/>
      <c r="J153" s="206"/>
      <c r="K153" s="206"/>
      <c r="L153" s="206"/>
      <c r="M153" s="206"/>
      <c r="N153" s="201"/>
      <c r="R153" s="201"/>
    </row>
    <row r="154" spans="1:18" ht="20.25" customHeight="1">
      <c r="A154" s="834"/>
      <c r="B154" s="836"/>
      <c r="C154" s="834"/>
      <c r="D154" s="834"/>
      <c r="E154" s="329" t="s">
        <v>509</v>
      </c>
      <c r="F154" s="329" t="s">
        <v>513</v>
      </c>
      <c r="G154" s="206"/>
      <c r="H154" s="206"/>
      <c r="I154" s="206"/>
      <c r="J154" s="206"/>
      <c r="K154" s="206"/>
      <c r="L154" s="206"/>
      <c r="M154" s="206"/>
      <c r="N154" s="201"/>
      <c r="R154" s="201"/>
    </row>
    <row r="155" spans="1:18" ht="20.25" customHeight="1">
      <c r="A155" s="834"/>
      <c r="B155" s="836"/>
      <c r="C155" s="834"/>
      <c r="D155" s="834"/>
      <c r="E155" s="329" t="s">
        <v>510</v>
      </c>
      <c r="F155" s="329" t="s">
        <v>396</v>
      </c>
      <c r="G155" s="206"/>
      <c r="H155" s="206"/>
      <c r="I155" s="206"/>
      <c r="J155" s="206"/>
      <c r="K155" s="206"/>
      <c r="L155" s="206"/>
      <c r="M155" s="206"/>
      <c r="N155" s="201"/>
      <c r="R155" s="201"/>
    </row>
    <row r="156" spans="1:18" ht="20.25" customHeight="1">
      <c r="A156" s="834"/>
      <c r="B156" s="836"/>
      <c r="C156" s="834"/>
      <c r="D156" s="834"/>
      <c r="E156" s="329" t="s">
        <v>389</v>
      </c>
      <c r="F156" s="329" t="s">
        <v>514</v>
      </c>
      <c r="G156" s="206"/>
      <c r="H156" s="206"/>
      <c r="I156" s="206"/>
      <c r="J156" s="206"/>
      <c r="K156" s="206"/>
      <c r="L156" s="206"/>
      <c r="M156" s="206"/>
      <c r="N156" s="201"/>
      <c r="R156" s="201"/>
    </row>
    <row r="157" spans="1:18" ht="20.25" customHeight="1">
      <c r="A157" s="834"/>
      <c r="B157" s="836"/>
      <c r="C157" s="834"/>
      <c r="D157" s="834"/>
      <c r="E157" s="331" t="s">
        <v>391</v>
      </c>
      <c r="F157" s="220" t="s">
        <v>392</v>
      </c>
      <c r="G157" s="271"/>
      <c r="H157" s="271"/>
      <c r="I157" s="271"/>
      <c r="J157" s="271"/>
      <c r="K157" s="271"/>
      <c r="L157" s="271"/>
      <c r="M157" s="271"/>
      <c r="N157" s="271"/>
      <c r="O157" s="271"/>
      <c r="P157" s="271"/>
      <c r="Q157" s="271"/>
      <c r="R157" s="201"/>
    </row>
  </sheetData>
  <sheetProtection/>
  <mergeCells count="86">
    <mergeCell ref="A3:Q3"/>
    <mergeCell ref="A7:B7"/>
    <mergeCell ref="E7:M7"/>
    <mergeCell ref="N7:Q7"/>
    <mergeCell ref="A8:B8"/>
    <mergeCell ref="F8:M8"/>
    <mergeCell ref="N8:Q8"/>
    <mergeCell ref="A9:A17"/>
    <mergeCell ref="B9:B17"/>
    <mergeCell ref="C9:C17"/>
    <mergeCell ref="F16:M16"/>
    <mergeCell ref="A18:A20"/>
    <mergeCell ref="B18:B20"/>
    <mergeCell ref="C18:C20"/>
    <mergeCell ref="A21:A33"/>
    <mergeCell ref="B21:B33"/>
    <mergeCell ref="A34:A42"/>
    <mergeCell ref="B34:B42"/>
    <mergeCell ref="A43:A49"/>
    <mergeCell ref="B43:B49"/>
    <mergeCell ref="C43:C49"/>
    <mergeCell ref="D43:D49"/>
    <mergeCell ref="F48:M48"/>
    <mergeCell ref="A50:A52"/>
    <mergeCell ref="B50:B52"/>
    <mergeCell ref="C50:C52"/>
    <mergeCell ref="F51:M51"/>
    <mergeCell ref="A53:A61"/>
    <mergeCell ref="B53:B61"/>
    <mergeCell ref="F60:M60"/>
    <mergeCell ref="A62:A68"/>
    <mergeCell ref="B62:B68"/>
    <mergeCell ref="F67:M67"/>
    <mergeCell ref="A69:A75"/>
    <mergeCell ref="B69:B75"/>
    <mergeCell ref="F74:M74"/>
    <mergeCell ref="A76:A79"/>
    <mergeCell ref="B76:B79"/>
    <mergeCell ref="F78:M78"/>
    <mergeCell ref="A80:A100"/>
    <mergeCell ref="B80:B100"/>
    <mergeCell ref="D89:D90"/>
    <mergeCell ref="C91:C92"/>
    <mergeCell ref="D91:D92"/>
    <mergeCell ref="R93:R94"/>
    <mergeCell ref="F99:M99"/>
    <mergeCell ref="A101:A109"/>
    <mergeCell ref="B101:B109"/>
    <mergeCell ref="F101:M101"/>
    <mergeCell ref="F108:M108"/>
    <mergeCell ref="A110:A112"/>
    <mergeCell ref="B110:B112"/>
    <mergeCell ref="C110:C112"/>
    <mergeCell ref="F111:M111"/>
    <mergeCell ref="A113:A121"/>
    <mergeCell ref="B113:B121"/>
    <mergeCell ref="D113:D119"/>
    <mergeCell ref="N113:Q119"/>
    <mergeCell ref="A122:A125"/>
    <mergeCell ref="B122:B125"/>
    <mergeCell ref="C122:C125"/>
    <mergeCell ref="D122:D125"/>
    <mergeCell ref="F124:M124"/>
    <mergeCell ref="A126:A128"/>
    <mergeCell ref="B126:B128"/>
    <mergeCell ref="C126:C128"/>
    <mergeCell ref="F127:M127"/>
    <mergeCell ref="A129:A135"/>
    <mergeCell ref="B129:B135"/>
    <mergeCell ref="C129:C130"/>
    <mergeCell ref="F134:M134"/>
    <mergeCell ref="A136:A141"/>
    <mergeCell ref="B136:B141"/>
    <mergeCell ref="F140:M140"/>
    <mergeCell ref="D142:D144"/>
    <mergeCell ref="C142:C144"/>
    <mergeCell ref="B142:B144"/>
    <mergeCell ref="A142:A144"/>
    <mergeCell ref="A145:A147"/>
    <mergeCell ref="B145:B147"/>
    <mergeCell ref="C145:C147"/>
    <mergeCell ref="D145:D147"/>
    <mergeCell ref="A148:A157"/>
    <mergeCell ref="B148:B157"/>
    <mergeCell ref="C148:C157"/>
    <mergeCell ref="D148:D157"/>
  </mergeCells>
  <printOptions/>
  <pageMargins left="0.5905511811023623" right="0.5905511811023623" top="0.7874015748031497" bottom="0.5905511811023623" header="0.5118110236220472" footer="0.5118110236220472"/>
  <pageSetup fitToHeight="0" fitToWidth="1" horizontalDpi="300" verticalDpi="300" orientation="landscape" paperSize="9" scale="56" r:id="rId1"/>
  <headerFooter alignWithMargins="0">
    <oddFooter>&amp;C&amp;"HGSｺﾞｼｯｸM,ﾒﾃﾞｨｳﾑ"&amp;16 4－&amp;P</oddFooter>
  </headerFooter>
  <rowBreaks count="3" manualBreakCount="3">
    <brk id="42" max="17" man="1"/>
    <brk id="79" max="17" man="1"/>
    <brk id="121" max="17" man="1"/>
  </rowBreaks>
</worksheet>
</file>

<file path=xl/worksheets/sheet2.xml><?xml version="1.0" encoding="utf-8"?>
<worksheet xmlns="http://schemas.openxmlformats.org/spreadsheetml/2006/main" xmlns:r="http://schemas.openxmlformats.org/officeDocument/2006/relationships">
  <sheetPr>
    <tabColor rgb="FF002060"/>
    <pageSetUpPr fitToPage="1"/>
  </sheetPr>
  <dimension ref="A1:AD56"/>
  <sheetViews>
    <sheetView view="pageBreakPreview" zoomScaleSheetLayoutView="100" zoomScalePageLayoutView="0" workbookViewId="0" topLeftCell="A1">
      <selection activeCell="A1" sqref="A1"/>
    </sheetView>
  </sheetViews>
  <sheetFormatPr defaultColWidth="8.796875" defaultRowHeight="15"/>
  <cols>
    <col min="1" max="30" width="2.59765625" style="1" customWidth="1"/>
    <col min="31" max="16384" width="9" style="1" customWidth="1"/>
  </cols>
  <sheetData>
    <row r="1" spans="1:30" ht="14.25">
      <c r="A1" s="21" t="s">
        <v>534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row>
    <row r="2" spans="1:30" ht="14.25">
      <c r="A2" s="21"/>
      <c r="B2" s="21"/>
      <c r="C2" s="21"/>
      <c r="D2" s="21"/>
      <c r="E2" s="21"/>
      <c r="F2" s="21"/>
      <c r="G2" s="21"/>
      <c r="H2" s="21"/>
      <c r="I2" s="21"/>
      <c r="J2" s="21"/>
      <c r="K2" s="21"/>
      <c r="L2" s="21"/>
      <c r="M2" s="21"/>
      <c r="N2" s="21"/>
      <c r="O2" s="21"/>
      <c r="P2" s="21"/>
      <c r="Q2" s="21"/>
      <c r="R2" s="21"/>
      <c r="S2" s="396" t="s">
        <v>11</v>
      </c>
      <c r="T2" s="396"/>
      <c r="U2" s="393"/>
      <c r="V2" s="393"/>
      <c r="W2" s="21" t="s">
        <v>12</v>
      </c>
      <c r="X2" s="393"/>
      <c r="Y2" s="393"/>
      <c r="Z2" s="21" t="s">
        <v>13</v>
      </c>
      <c r="AA2" s="393"/>
      <c r="AB2" s="393"/>
      <c r="AC2" s="21" t="s">
        <v>14</v>
      </c>
      <c r="AD2" s="21"/>
    </row>
    <row r="3" spans="1:30" ht="14.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row>
    <row r="4" spans="1:30" ht="14.25">
      <c r="A4" s="21"/>
      <c r="B4" s="21"/>
      <c r="C4" s="21" t="s">
        <v>304</v>
      </c>
      <c r="D4" s="21"/>
      <c r="E4" s="21"/>
      <c r="F4" s="21"/>
      <c r="G4" s="21"/>
      <c r="H4" s="21"/>
      <c r="I4" s="21" t="s">
        <v>491</v>
      </c>
      <c r="J4" s="21"/>
      <c r="K4" s="21"/>
      <c r="L4" s="21"/>
      <c r="M4" s="21"/>
      <c r="N4" s="21"/>
      <c r="O4" s="21"/>
      <c r="P4" s="21"/>
      <c r="Q4" s="21"/>
      <c r="R4" s="21"/>
      <c r="S4" s="21"/>
      <c r="T4" s="21"/>
      <c r="U4" s="21"/>
      <c r="V4" s="21"/>
      <c r="W4" s="21"/>
      <c r="X4" s="21"/>
      <c r="Y4" s="21"/>
      <c r="Z4" s="21"/>
      <c r="AA4" s="21"/>
      <c r="AB4" s="21"/>
      <c r="AC4" s="21"/>
      <c r="AD4" s="21"/>
    </row>
    <row r="5" spans="1:30" ht="14.2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row>
    <row r="6" spans="1:30" ht="14.25" customHeight="1">
      <c r="A6" s="21"/>
      <c r="B6" s="21"/>
      <c r="C6" s="21"/>
      <c r="D6" s="21"/>
      <c r="E6" s="21"/>
      <c r="F6" s="21"/>
      <c r="G6" s="21"/>
      <c r="H6" s="21"/>
      <c r="I6" s="21"/>
      <c r="J6" s="21"/>
      <c r="K6" s="21"/>
      <c r="L6" s="21"/>
      <c r="M6" s="21"/>
      <c r="N6" s="21"/>
      <c r="O6" s="21" t="s">
        <v>78</v>
      </c>
      <c r="P6" s="21"/>
      <c r="Q6" s="21"/>
      <c r="R6" s="21"/>
      <c r="S6" s="83"/>
      <c r="T6" s="83"/>
      <c r="U6" s="83"/>
      <c r="V6" s="83"/>
      <c r="W6" s="83"/>
      <c r="X6" s="83"/>
      <c r="Y6" s="83"/>
      <c r="Z6" s="83"/>
      <c r="AA6" s="83"/>
      <c r="AB6" s="83"/>
      <c r="AC6" s="83"/>
      <c r="AD6" s="21"/>
    </row>
    <row r="7" spans="1:30" ht="14.25">
      <c r="A7" s="21"/>
      <c r="B7" s="21"/>
      <c r="C7" s="21"/>
      <c r="D7" s="21"/>
      <c r="E7" s="21"/>
      <c r="F7" s="21"/>
      <c r="G7" s="21"/>
      <c r="H7" s="21"/>
      <c r="I7" s="21"/>
      <c r="J7" s="21"/>
      <c r="K7" s="21"/>
      <c r="L7" s="21"/>
      <c r="M7" s="21"/>
      <c r="N7" s="21"/>
      <c r="O7" s="21"/>
      <c r="P7" s="397"/>
      <c r="Q7" s="397"/>
      <c r="R7" s="397"/>
      <c r="S7" s="397"/>
      <c r="T7" s="397"/>
      <c r="U7" s="397"/>
      <c r="V7" s="397"/>
      <c r="W7" s="397"/>
      <c r="X7" s="397"/>
      <c r="Y7" s="397"/>
      <c r="Z7" s="397"/>
      <c r="AA7" s="397"/>
      <c r="AB7" s="397"/>
      <c r="AC7" s="397"/>
      <c r="AD7" s="21"/>
    </row>
    <row r="8" spans="1:30" ht="14.25">
      <c r="A8" s="21"/>
      <c r="B8" s="21"/>
      <c r="C8" s="21"/>
      <c r="D8" s="21"/>
      <c r="E8" s="21"/>
      <c r="F8" s="21"/>
      <c r="G8" s="21"/>
      <c r="H8" s="21"/>
      <c r="I8" s="21"/>
      <c r="J8" s="21"/>
      <c r="K8" s="21"/>
      <c r="L8" s="21"/>
      <c r="M8" s="21"/>
      <c r="N8" s="21"/>
      <c r="O8" s="21"/>
      <c r="P8" s="397"/>
      <c r="Q8" s="397"/>
      <c r="R8" s="397"/>
      <c r="S8" s="397"/>
      <c r="T8" s="397"/>
      <c r="U8" s="397"/>
      <c r="V8" s="397"/>
      <c r="W8" s="397"/>
      <c r="X8" s="397"/>
      <c r="Y8" s="397"/>
      <c r="Z8" s="397"/>
      <c r="AA8" s="397"/>
      <c r="AB8" s="397"/>
      <c r="AC8" s="397"/>
      <c r="AD8" s="21"/>
    </row>
    <row r="9" spans="1:30" ht="14.25">
      <c r="A9" s="21"/>
      <c r="B9" s="21"/>
      <c r="C9" s="21"/>
      <c r="D9" s="21"/>
      <c r="E9" s="21"/>
      <c r="F9" s="21"/>
      <c r="G9" s="21"/>
      <c r="H9" s="21"/>
      <c r="I9" s="21"/>
      <c r="J9" s="21"/>
      <c r="K9" s="21"/>
      <c r="L9" s="21"/>
      <c r="M9" s="21"/>
      <c r="N9" s="21"/>
      <c r="O9" s="84" t="s">
        <v>9</v>
      </c>
      <c r="P9" s="84"/>
      <c r="Q9" s="84"/>
      <c r="R9" s="84"/>
      <c r="S9" s="84"/>
      <c r="T9" s="84"/>
      <c r="U9" s="84"/>
      <c r="V9" s="84"/>
      <c r="W9" s="84"/>
      <c r="X9" s="84"/>
      <c r="Y9" s="84"/>
      <c r="Z9" s="84"/>
      <c r="AA9" s="84"/>
      <c r="AB9" s="84"/>
      <c r="AC9" s="21"/>
      <c r="AD9" s="21"/>
    </row>
    <row r="10" spans="1:30" ht="14.25">
      <c r="A10" s="21"/>
      <c r="B10" s="21"/>
      <c r="C10" s="21"/>
      <c r="D10" s="21"/>
      <c r="E10" s="21"/>
      <c r="F10" s="21"/>
      <c r="G10" s="21"/>
      <c r="H10" s="21"/>
      <c r="I10" s="21"/>
      <c r="J10" s="21"/>
      <c r="K10" s="21"/>
      <c r="L10" s="21"/>
      <c r="M10" s="21"/>
      <c r="N10" s="21"/>
      <c r="O10" s="82"/>
      <c r="P10" s="397"/>
      <c r="Q10" s="397"/>
      <c r="R10" s="397"/>
      <c r="S10" s="397"/>
      <c r="T10" s="397"/>
      <c r="U10" s="397"/>
      <c r="V10" s="397"/>
      <c r="W10" s="397"/>
      <c r="X10" s="397"/>
      <c r="Y10" s="397"/>
      <c r="Z10" s="397"/>
      <c r="AA10" s="397"/>
      <c r="AB10" s="397"/>
      <c r="AC10" s="397"/>
      <c r="AD10" s="21"/>
    </row>
    <row r="11" spans="1:30" ht="14.25">
      <c r="A11" s="21"/>
      <c r="B11" s="21"/>
      <c r="C11" s="21"/>
      <c r="D11" s="21"/>
      <c r="E11" s="21"/>
      <c r="F11" s="21"/>
      <c r="G11" s="21"/>
      <c r="H11" s="21"/>
      <c r="I11" s="21"/>
      <c r="J11" s="21"/>
      <c r="K11" s="21"/>
      <c r="L11" s="21"/>
      <c r="M11" s="21"/>
      <c r="N11" s="21"/>
      <c r="O11" s="21"/>
      <c r="P11" s="397"/>
      <c r="Q11" s="397"/>
      <c r="R11" s="397"/>
      <c r="S11" s="397"/>
      <c r="T11" s="397"/>
      <c r="U11" s="397"/>
      <c r="V11" s="397"/>
      <c r="W11" s="397"/>
      <c r="X11" s="397"/>
      <c r="Y11" s="397"/>
      <c r="Z11" s="397"/>
      <c r="AA11" s="397"/>
      <c r="AB11" s="397"/>
      <c r="AC11" s="397"/>
      <c r="AD11" s="21" t="s">
        <v>15</v>
      </c>
    </row>
    <row r="12" spans="1:30" ht="14.25">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pans="1:30" ht="14.25">
      <c r="A13" s="393" t="s">
        <v>307</v>
      </c>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row>
    <row r="14" spans="1:30" ht="14.2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5" spans="1:30" ht="14.2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row>
    <row r="16" spans="1:30" ht="14.2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row>
    <row r="17" spans="1:30" ht="14.2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row>
    <row r="18" spans="1:30" ht="14.25" customHeight="1">
      <c r="A18" s="21"/>
      <c r="B18" s="394" t="s">
        <v>538</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21"/>
    </row>
    <row r="19" spans="1:30" ht="14.25">
      <c r="A19" s="21"/>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21"/>
    </row>
    <row r="20" spans="1:30" ht="14.25">
      <c r="A20" s="21"/>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21"/>
    </row>
    <row r="21" spans="1:30" ht="14.25">
      <c r="A21" s="21"/>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21"/>
    </row>
    <row r="22" spans="1:30" ht="14.25">
      <c r="A22" s="21"/>
      <c r="B22" s="21"/>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21"/>
    </row>
    <row r="23" spans="1:30" ht="14.25">
      <c r="A23" s="21"/>
      <c r="B23" s="21"/>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21"/>
    </row>
    <row r="24" spans="1:30" ht="14.25">
      <c r="A24" s="21"/>
      <c r="B24" s="21"/>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21"/>
    </row>
    <row r="25" spans="1:30" ht="14.25">
      <c r="A25" s="21"/>
      <c r="B25" s="21"/>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21"/>
    </row>
    <row r="26" spans="1:30" ht="14.25">
      <c r="A26" s="21"/>
      <c r="B26" s="21"/>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21"/>
    </row>
    <row r="27" spans="1:30" ht="14.2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row>
    <row r="28" spans="1:30" ht="14.25">
      <c r="A28" s="21"/>
      <c r="B28" s="21"/>
      <c r="C28" s="21" t="s">
        <v>79</v>
      </c>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row>
    <row r="29" spans="1:30" ht="14.25">
      <c r="A29" s="21"/>
      <c r="B29" s="21"/>
      <c r="C29" s="21"/>
      <c r="D29" s="21" t="s">
        <v>567</v>
      </c>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row>
    <row r="30" spans="1:30" ht="14.25">
      <c r="A30" s="21"/>
      <c r="B30" s="21"/>
      <c r="C30" s="21"/>
      <c r="D30" s="395" t="s">
        <v>522</v>
      </c>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21"/>
    </row>
    <row r="31" spans="1:30" ht="14.25">
      <c r="A31" s="21"/>
      <c r="B31" s="21"/>
      <c r="C31" s="21"/>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21"/>
    </row>
    <row r="32" spans="1:30" ht="29.25" customHeight="1">
      <c r="A32" s="21"/>
      <c r="B32" s="21"/>
      <c r="C32" s="21"/>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21"/>
    </row>
    <row r="33" spans="1:30" ht="14.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row>
    <row r="34" spans="1:30" ht="14.2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row>
    <row r="35" spans="1:30" ht="14.25">
      <c r="A35" s="21"/>
      <c r="B35" s="2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21"/>
    </row>
    <row r="36" spans="1:30" ht="14.25">
      <c r="A36" s="21"/>
      <c r="B36" s="2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21"/>
    </row>
    <row r="37" spans="1:30" ht="14.25">
      <c r="A37" s="21"/>
      <c r="B37" s="21"/>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21"/>
    </row>
    <row r="38" spans="1:30" ht="14.2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row>
    <row r="39" spans="1:30" ht="14.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row>
    <row r="40" spans="1:30" ht="14.2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row>
    <row r="41" spans="1:30" ht="14.25" customHeight="1">
      <c r="A41" s="21"/>
      <c r="B41" s="21"/>
      <c r="C41" s="21"/>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21"/>
    </row>
    <row r="42" spans="1:30" ht="14.25">
      <c r="A42" s="21"/>
      <c r="B42" s="21"/>
      <c r="C42" s="21"/>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21"/>
    </row>
    <row r="43" spans="1:30" ht="14.25">
      <c r="A43" s="21"/>
      <c r="B43" s="21"/>
      <c r="C43" s="21"/>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21"/>
    </row>
    <row r="44" spans="1:30" ht="14.25">
      <c r="A44" s="21"/>
      <c r="B44" s="21"/>
      <c r="C44" s="21"/>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21"/>
    </row>
    <row r="45" spans="1:30" ht="14.25" customHeight="1">
      <c r="A45" s="21"/>
      <c r="B45" s="21"/>
      <c r="C45" s="21"/>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21"/>
    </row>
    <row r="46" spans="1:30" ht="14.25">
      <c r="A46" s="21"/>
      <c r="B46" s="21"/>
      <c r="C46" s="21"/>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21"/>
    </row>
    <row r="47" spans="1:30" ht="14.25" customHeight="1">
      <c r="A47" s="21"/>
      <c r="B47" s="21"/>
      <c r="C47" s="21"/>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21"/>
    </row>
    <row r="48" spans="1:30" ht="14.25">
      <c r="A48" s="21"/>
      <c r="B48" s="21"/>
      <c r="C48" s="21"/>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21"/>
    </row>
    <row r="49" spans="1:30" ht="14.25">
      <c r="A49" s="21"/>
      <c r="B49" s="21"/>
      <c r="C49" s="21"/>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21"/>
    </row>
    <row r="50" spans="1:30" ht="14.25">
      <c r="A50" s="21"/>
      <c r="B50" s="21"/>
      <c r="C50" s="21"/>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21"/>
    </row>
    <row r="51" spans="1:30" ht="14.2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1:30" ht="14.2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1:30" ht="14.2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row>
    <row r="54" spans="1:30" ht="14.2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row>
    <row r="55" spans="1:30" ht="14.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row>
    <row r="56" spans="1:30" ht="14.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row>
  </sheetData>
  <sheetProtection/>
  <mergeCells count="9">
    <mergeCell ref="A13:AD13"/>
    <mergeCell ref="B18:AC21"/>
    <mergeCell ref="D30:AC32"/>
    <mergeCell ref="S2:T2"/>
    <mergeCell ref="U2:V2"/>
    <mergeCell ref="X2:Y2"/>
    <mergeCell ref="AA2:AB2"/>
    <mergeCell ref="P7:AC8"/>
    <mergeCell ref="P10:AC11"/>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S145"/>
  <sheetViews>
    <sheetView view="pageBreakPreview" zoomScaleSheetLayoutView="100" workbookViewId="0" topLeftCell="A1">
      <selection activeCell="M8" sqref="M8:AN9"/>
    </sheetView>
  </sheetViews>
  <sheetFormatPr defaultColWidth="8.796875" defaultRowHeight="15" customHeight="1"/>
  <cols>
    <col min="1" max="44" width="2.5" style="85" customWidth="1"/>
    <col min="45" max="45" width="8.09765625" style="85" hidden="1" customWidth="1"/>
    <col min="46" max="191" width="8.09765625" style="85" customWidth="1"/>
    <col min="192" max="16384" width="9" style="85" customWidth="1"/>
  </cols>
  <sheetData>
    <row r="1" spans="1:40" ht="12.75" customHeight="1">
      <c r="A1" s="575" t="s">
        <v>553</v>
      </c>
      <c r="B1" s="575"/>
      <c r="C1" s="575"/>
      <c r="D1" s="575"/>
      <c r="E1" s="575"/>
      <c r="F1" s="575"/>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row>
    <row r="2" spans="1:40" ht="12.75" customHeight="1">
      <c r="A2" s="576" t="s">
        <v>308</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row>
    <row r="3" spans="1:40" ht="12.75" customHeight="1">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row>
    <row r="4" spans="1:40" ht="12.75" customHeight="1">
      <c r="A4" s="86"/>
      <c r="B4" s="86"/>
      <c r="C4" s="86"/>
      <c r="D4" s="86"/>
      <c r="E4" s="86"/>
      <c r="F4" s="86"/>
      <c r="G4" s="86"/>
      <c r="H4" s="86"/>
      <c r="I4" s="86"/>
      <c r="J4" s="86"/>
      <c r="K4" s="86"/>
      <c r="L4" s="86"/>
      <c r="M4" s="86"/>
      <c r="N4" s="86"/>
      <c r="O4" s="86"/>
      <c r="P4" s="86"/>
      <c r="Q4" s="86"/>
      <c r="R4" s="86"/>
      <c r="S4" s="86"/>
      <c r="T4" s="86"/>
      <c r="U4" s="86"/>
      <c r="V4" s="86"/>
      <c r="W4" s="86"/>
      <c r="X4" s="86"/>
      <c r="Y4" s="90"/>
      <c r="Z4" s="90"/>
      <c r="AA4" s="90"/>
      <c r="AB4" s="90"/>
      <c r="AC4" s="90"/>
      <c r="AD4" s="90"/>
      <c r="AE4" s="94"/>
      <c r="AF4" s="94"/>
      <c r="AG4" s="94"/>
      <c r="AH4" s="94"/>
      <c r="AI4" s="94"/>
      <c r="AJ4" s="94"/>
      <c r="AK4" s="94"/>
      <c r="AL4" s="94"/>
      <c r="AM4" s="94"/>
      <c r="AN4" s="94"/>
    </row>
    <row r="5" spans="1:41" ht="12.75" customHeight="1">
      <c r="A5" s="575" t="s">
        <v>171</v>
      </c>
      <c r="B5" s="575"/>
      <c r="C5" s="575"/>
      <c r="D5" s="575"/>
      <c r="E5" s="575"/>
      <c r="F5" s="575"/>
      <c r="G5" s="86"/>
      <c r="H5" s="86"/>
      <c r="I5" s="86"/>
      <c r="J5" s="86"/>
      <c r="K5" s="86"/>
      <c r="L5" s="86"/>
      <c r="M5" s="86"/>
      <c r="N5" s="86"/>
      <c r="O5" s="86"/>
      <c r="P5" s="86"/>
      <c r="Q5" s="86"/>
      <c r="R5" s="86"/>
      <c r="S5" s="86"/>
      <c r="T5" s="86"/>
      <c r="U5" s="86"/>
      <c r="V5" s="86"/>
      <c r="W5" s="86"/>
      <c r="X5" s="561" t="s">
        <v>170</v>
      </c>
      <c r="Y5" s="567"/>
      <c r="Z5" s="567"/>
      <c r="AA5" s="567"/>
      <c r="AB5" s="567"/>
      <c r="AC5" s="567"/>
      <c r="AD5" s="568"/>
      <c r="AE5" s="294"/>
      <c r="AF5" s="294"/>
      <c r="AG5" s="294"/>
      <c r="AH5" s="294"/>
      <c r="AI5" s="294"/>
      <c r="AJ5" s="294"/>
      <c r="AK5" s="294"/>
      <c r="AL5" s="294"/>
      <c r="AM5" s="294"/>
      <c r="AN5" s="294"/>
      <c r="AO5" s="93"/>
    </row>
    <row r="6" spans="1:40" ht="12.75"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row>
    <row r="7" spans="1:40" ht="12.75" customHeight="1">
      <c r="A7" s="464" t="s">
        <v>169</v>
      </c>
      <c r="B7" s="464"/>
      <c r="C7" s="464"/>
      <c r="D7" s="464"/>
      <c r="E7" s="464"/>
      <c r="F7" s="464"/>
      <c r="G7" s="464"/>
      <c r="H7" s="464"/>
      <c r="I7" s="470" t="s">
        <v>107</v>
      </c>
      <c r="J7" s="470"/>
      <c r="K7" s="470"/>
      <c r="L7" s="470"/>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row>
    <row r="8" spans="1:40" ht="12.75" customHeight="1">
      <c r="A8" s="464"/>
      <c r="B8" s="464"/>
      <c r="C8" s="464"/>
      <c r="D8" s="464"/>
      <c r="E8" s="464"/>
      <c r="F8" s="464"/>
      <c r="G8" s="464"/>
      <c r="H8" s="464"/>
      <c r="I8" s="476" t="s">
        <v>165</v>
      </c>
      <c r="J8" s="477"/>
      <c r="K8" s="477"/>
      <c r="L8" s="478"/>
      <c r="M8" s="507"/>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9"/>
    </row>
    <row r="9" spans="1:40" ht="12.75" customHeight="1">
      <c r="A9" s="464"/>
      <c r="B9" s="464"/>
      <c r="C9" s="464"/>
      <c r="D9" s="464"/>
      <c r="E9" s="464"/>
      <c r="F9" s="464"/>
      <c r="G9" s="464"/>
      <c r="H9" s="464"/>
      <c r="I9" s="434"/>
      <c r="J9" s="435"/>
      <c r="K9" s="435"/>
      <c r="L9" s="436"/>
      <c r="M9" s="510"/>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2"/>
    </row>
    <row r="10" spans="1:40" ht="12.75" customHeight="1">
      <c r="A10" s="464" t="s">
        <v>168</v>
      </c>
      <c r="B10" s="464"/>
      <c r="C10" s="464"/>
      <c r="D10" s="464"/>
      <c r="E10" s="464"/>
      <c r="F10" s="464"/>
      <c r="G10" s="464"/>
      <c r="H10" s="464"/>
      <c r="I10" s="471" t="s">
        <v>163</v>
      </c>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row>
    <row r="11" spans="1:40" ht="12.75" customHeight="1">
      <c r="A11" s="464"/>
      <c r="B11" s="464"/>
      <c r="C11" s="464"/>
      <c r="D11" s="464"/>
      <c r="E11" s="464"/>
      <c r="F11" s="464"/>
      <c r="G11" s="464"/>
      <c r="H11" s="464"/>
      <c r="I11" s="502"/>
      <c r="J11" s="502"/>
      <c r="K11" s="502"/>
      <c r="L11" s="502"/>
      <c r="M11" s="502"/>
      <c r="N11" s="503"/>
      <c r="O11" s="501" t="s">
        <v>162</v>
      </c>
      <c r="P11" s="502"/>
      <c r="Q11" s="502"/>
      <c r="R11" s="503"/>
      <c r="S11" s="463"/>
      <c r="T11" s="492"/>
      <c r="U11" s="492"/>
      <c r="V11" s="492"/>
      <c r="W11" s="492"/>
      <c r="X11" s="492"/>
      <c r="Y11" s="492"/>
      <c r="Z11" s="492"/>
      <c r="AA11" s="492"/>
      <c r="AB11" s="492"/>
      <c r="AC11" s="492"/>
      <c r="AD11" s="492"/>
      <c r="AE11" s="492"/>
      <c r="AF11" s="492"/>
      <c r="AG11" s="492"/>
      <c r="AH11" s="492"/>
      <c r="AI11" s="492"/>
      <c r="AJ11" s="492"/>
      <c r="AK11" s="492"/>
      <c r="AL11" s="492"/>
      <c r="AM11" s="492"/>
      <c r="AN11" s="492"/>
    </row>
    <row r="12" spans="1:45" ht="12.75" customHeight="1">
      <c r="A12" s="464"/>
      <c r="B12" s="464"/>
      <c r="C12" s="464"/>
      <c r="D12" s="464"/>
      <c r="E12" s="464"/>
      <c r="F12" s="464"/>
      <c r="G12" s="464"/>
      <c r="H12" s="464"/>
      <c r="I12" s="505"/>
      <c r="J12" s="505"/>
      <c r="K12" s="505"/>
      <c r="L12" s="505"/>
      <c r="M12" s="505"/>
      <c r="N12" s="506"/>
      <c r="O12" s="504"/>
      <c r="P12" s="505"/>
      <c r="Q12" s="505"/>
      <c r="R12" s="506"/>
      <c r="S12" s="493"/>
      <c r="T12" s="494"/>
      <c r="U12" s="494"/>
      <c r="V12" s="494"/>
      <c r="W12" s="494"/>
      <c r="X12" s="494"/>
      <c r="Y12" s="494"/>
      <c r="Z12" s="494"/>
      <c r="AA12" s="494"/>
      <c r="AB12" s="494"/>
      <c r="AC12" s="494"/>
      <c r="AD12" s="494"/>
      <c r="AE12" s="494"/>
      <c r="AF12" s="494"/>
      <c r="AG12" s="494"/>
      <c r="AH12" s="494"/>
      <c r="AI12" s="494"/>
      <c r="AJ12" s="494"/>
      <c r="AK12" s="494"/>
      <c r="AL12" s="494"/>
      <c r="AM12" s="494"/>
      <c r="AN12" s="494"/>
      <c r="AO12" s="91"/>
      <c r="AP12" s="91"/>
      <c r="AQ12" s="91"/>
      <c r="AR12" s="91"/>
      <c r="AS12" s="91"/>
    </row>
    <row r="13" spans="1:45" ht="12.75" customHeight="1">
      <c r="A13" s="464"/>
      <c r="B13" s="464"/>
      <c r="C13" s="464"/>
      <c r="D13" s="464"/>
      <c r="E13" s="464"/>
      <c r="F13" s="464"/>
      <c r="G13" s="464"/>
      <c r="H13" s="464"/>
      <c r="I13" s="422" t="s">
        <v>161</v>
      </c>
      <c r="J13" s="422"/>
      <c r="K13" s="422"/>
      <c r="L13" s="422"/>
      <c r="M13" s="426"/>
      <c r="N13" s="426"/>
      <c r="O13" s="426"/>
      <c r="P13" s="426"/>
      <c r="Q13" s="426"/>
      <c r="R13" s="426"/>
      <c r="S13" s="426"/>
      <c r="T13" s="426"/>
      <c r="U13" s="426"/>
      <c r="V13" s="426"/>
      <c r="W13" s="426"/>
      <c r="X13" s="426"/>
      <c r="Y13" s="422" t="s">
        <v>160</v>
      </c>
      <c r="Z13" s="422"/>
      <c r="AA13" s="422"/>
      <c r="AB13" s="422"/>
      <c r="AC13" s="426"/>
      <c r="AD13" s="426"/>
      <c r="AE13" s="426"/>
      <c r="AF13" s="426"/>
      <c r="AG13" s="426"/>
      <c r="AH13" s="426"/>
      <c r="AI13" s="426"/>
      <c r="AJ13" s="426"/>
      <c r="AK13" s="426"/>
      <c r="AL13" s="426"/>
      <c r="AM13" s="426"/>
      <c r="AN13" s="426"/>
      <c r="AO13" s="92"/>
      <c r="AP13" s="92"/>
      <c r="AQ13" s="92"/>
      <c r="AR13" s="92"/>
      <c r="AS13" s="91"/>
    </row>
    <row r="14" spans="1:45" ht="12.75" customHeight="1">
      <c r="A14" s="422" t="s">
        <v>167</v>
      </c>
      <c r="B14" s="422"/>
      <c r="C14" s="422"/>
      <c r="D14" s="422"/>
      <c r="E14" s="422"/>
      <c r="F14" s="422"/>
      <c r="G14" s="422"/>
      <c r="H14" s="422"/>
      <c r="I14" s="470" t="s">
        <v>107</v>
      </c>
      <c r="J14" s="470"/>
      <c r="K14" s="470"/>
      <c r="L14" s="470"/>
      <c r="M14" s="495"/>
      <c r="N14" s="495"/>
      <c r="O14" s="495"/>
      <c r="P14" s="495"/>
      <c r="Q14" s="495"/>
      <c r="R14" s="495"/>
      <c r="S14" s="495"/>
      <c r="T14" s="495"/>
      <c r="U14" s="495"/>
      <c r="V14" s="495"/>
      <c r="W14" s="495"/>
      <c r="X14" s="495"/>
      <c r="Y14" s="495"/>
      <c r="Z14" s="495"/>
      <c r="AA14" s="464" t="s">
        <v>166</v>
      </c>
      <c r="AB14" s="464"/>
      <c r="AC14" s="464"/>
      <c r="AD14" s="464"/>
      <c r="AE14" s="464"/>
      <c r="AF14" s="468"/>
      <c r="AG14" s="468"/>
      <c r="AH14" s="468"/>
      <c r="AI14" s="468"/>
      <c r="AJ14" s="468"/>
      <c r="AK14" s="468"/>
      <c r="AL14" s="468"/>
      <c r="AM14" s="468"/>
      <c r="AN14" s="468"/>
      <c r="AO14" s="91"/>
      <c r="AP14" s="91"/>
      <c r="AQ14" s="91"/>
      <c r="AR14" s="91"/>
      <c r="AS14" s="91"/>
    </row>
    <row r="15" spans="1:45" ht="12.75" customHeight="1">
      <c r="A15" s="422"/>
      <c r="B15" s="422"/>
      <c r="C15" s="422"/>
      <c r="D15" s="422"/>
      <c r="E15" s="422"/>
      <c r="F15" s="422"/>
      <c r="G15" s="422"/>
      <c r="H15" s="422"/>
      <c r="I15" s="476" t="s">
        <v>165</v>
      </c>
      <c r="J15" s="477"/>
      <c r="K15" s="477"/>
      <c r="L15" s="478"/>
      <c r="M15" s="496"/>
      <c r="N15" s="497"/>
      <c r="O15" s="497"/>
      <c r="P15" s="497"/>
      <c r="Q15" s="497"/>
      <c r="R15" s="497"/>
      <c r="S15" s="497"/>
      <c r="T15" s="497"/>
      <c r="U15" s="497"/>
      <c r="V15" s="497"/>
      <c r="W15" s="497"/>
      <c r="X15" s="497"/>
      <c r="Y15" s="497"/>
      <c r="Z15" s="498"/>
      <c r="AA15" s="464"/>
      <c r="AB15" s="464"/>
      <c r="AC15" s="464"/>
      <c r="AD15" s="464"/>
      <c r="AE15" s="464"/>
      <c r="AF15" s="468"/>
      <c r="AG15" s="468"/>
      <c r="AH15" s="468"/>
      <c r="AI15" s="468"/>
      <c r="AJ15" s="468"/>
      <c r="AK15" s="468"/>
      <c r="AL15" s="468"/>
      <c r="AM15" s="468"/>
      <c r="AN15" s="468"/>
      <c r="AO15" s="91"/>
      <c r="AP15" s="91"/>
      <c r="AQ15" s="91"/>
      <c r="AR15" s="91"/>
      <c r="AS15" s="91"/>
    </row>
    <row r="16" spans="1:40" ht="12.75" customHeight="1">
      <c r="A16" s="422"/>
      <c r="B16" s="422"/>
      <c r="C16" s="422"/>
      <c r="D16" s="422"/>
      <c r="E16" s="422"/>
      <c r="F16" s="422"/>
      <c r="G16" s="422"/>
      <c r="H16" s="422"/>
      <c r="I16" s="434"/>
      <c r="J16" s="435"/>
      <c r="K16" s="435"/>
      <c r="L16" s="436"/>
      <c r="M16" s="467"/>
      <c r="N16" s="499"/>
      <c r="O16" s="499"/>
      <c r="P16" s="499"/>
      <c r="Q16" s="499"/>
      <c r="R16" s="499"/>
      <c r="S16" s="499"/>
      <c r="T16" s="499"/>
      <c r="U16" s="499"/>
      <c r="V16" s="499"/>
      <c r="W16" s="499"/>
      <c r="X16" s="499"/>
      <c r="Y16" s="499"/>
      <c r="Z16" s="500"/>
      <c r="AA16" s="464"/>
      <c r="AB16" s="464"/>
      <c r="AC16" s="464"/>
      <c r="AD16" s="464"/>
      <c r="AE16" s="464"/>
      <c r="AF16" s="468"/>
      <c r="AG16" s="468"/>
      <c r="AH16" s="468"/>
      <c r="AI16" s="468"/>
      <c r="AJ16" s="468"/>
      <c r="AK16" s="468"/>
      <c r="AL16" s="468"/>
      <c r="AM16" s="468"/>
      <c r="AN16" s="468"/>
    </row>
    <row r="17" spans="1:40" ht="12.75" customHeight="1">
      <c r="A17" s="422" t="s">
        <v>164</v>
      </c>
      <c r="B17" s="422"/>
      <c r="C17" s="422"/>
      <c r="D17" s="422"/>
      <c r="E17" s="422"/>
      <c r="F17" s="422"/>
      <c r="G17" s="422"/>
      <c r="H17" s="422"/>
      <c r="I17" s="472" t="s">
        <v>163</v>
      </c>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3"/>
      <c r="AM17" s="292"/>
      <c r="AN17" s="293"/>
    </row>
    <row r="18" spans="1:40" ht="12.75" customHeight="1">
      <c r="A18" s="422"/>
      <c r="B18" s="422"/>
      <c r="C18" s="422"/>
      <c r="D18" s="422"/>
      <c r="E18" s="422"/>
      <c r="F18" s="422"/>
      <c r="G18" s="422"/>
      <c r="H18" s="422"/>
      <c r="I18" s="466"/>
      <c r="J18" s="466"/>
      <c r="K18" s="466"/>
      <c r="L18" s="466"/>
      <c r="M18" s="466"/>
      <c r="N18" s="467"/>
      <c r="O18" s="516" t="s">
        <v>162</v>
      </c>
      <c r="P18" s="517"/>
      <c r="Q18" s="517"/>
      <c r="R18" s="518"/>
      <c r="S18" s="482"/>
      <c r="T18" s="483"/>
      <c r="U18" s="483"/>
      <c r="V18" s="483"/>
      <c r="W18" s="483"/>
      <c r="X18" s="483"/>
      <c r="Y18" s="483"/>
      <c r="Z18" s="483"/>
      <c r="AA18" s="483"/>
      <c r="AB18" s="483"/>
      <c r="AC18" s="483"/>
      <c r="AD18" s="483"/>
      <c r="AE18" s="483"/>
      <c r="AF18" s="483"/>
      <c r="AG18" s="483"/>
      <c r="AH18" s="483"/>
      <c r="AI18" s="483"/>
      <c r="AJ18" s="483"/>
      <c r="AK18" s="483"/>
      <c r="AL18" s="483"/>
      <c r="AM18" s="483"/>
      <c r="AN18" s="483"/>
    </row>
    <row r="19" spans="1:40" ht="12.75" customHeight="1">
      <c r="A19" s="422"/>
      <c r="B19" s="422"/>
      <c r="C19" s="422"/>
      <c r="D19" s="422"/>
      <c r="E19" s="422"/>
      <c r="F19" s="422"/>
      <c r="G19" s="422"/>
      <c r="H19" s="422"/>
      <c r="I19" s="468"/>
      <c r="J19" s="468"/>
      <c r="K19" s="468"/>
      <c r="L19" s="468"/>
      <c r="M19" s="468"/>
      <c r="N19" s="469"/>
      <c r="O19" s="519"/>
      <c r="P19" s="520"/>
      <c r="Q19" s="520"/>
      <c r="R19" s="521"/>
      <c r="S19" s="484"/>
      <c r="T19" s="485"/>
      <c r="U19" s="485"/>
      <c r="V19" s="485"/>
      <c r="W19" s="485"/>
      <c r="X19" s="485"/>
      <c r="Y19" s="485"/>
      <c r="Z19" s="485"/>
      <c r="AA19" s="485"/>
      <c r="AB19" s="485"/>
      <c r="AC19" s="485"/>
      <c r="AD19" s="485"/>
      <c r="AE19" s="485"/>
      <c r="AF19" s="485"/>
      <c r="AG19" s="485"/>
      <c r="AH19" s="485"/>
      <c r="AI19" s="485"/>
      <c r="AJ19" s="485"/>
      <c r="AK19" s="485"/>
      <c r="AL19" s="485"/>
      <c r="AM19" s="485"/>
      <c r="AN19" s="485"/>
    </row>
    <row r="20" spans="1:40" ht="12.75" customHeight="1">
      <c r="A20" s="465"/>
      <c r="B20" s="465"/>
      <c r="C20" s="465"/>
      <c r="D20" s="465"/>
      <c r="E20" s="465"/>
      <c r="F20" s="465"/>
      <c r="G20" s="465"/>
      <c r="H20" s="465"/>
      <c r="I20" s="465" t="s">
        <v>161</v>
      </c>
      <c r="J20" s="465"/>
      <c r="K20" s="465"/>
      <c r="L20" s="465"/>
      <c r="M20" s="469"/>
      <c r="N20" s="474"/>
      <c r="O20" s="474"/>
      <c r="P20" s="474"/>
      <c r="Q20" s="474"/>
      <c r="R20" s="474"/>
      <c r="S20" s="474"/>
      <c r="T20" s="474"/>
      <c r="U20" s="474"/>
      <c r="V20" s="474"/>
      <c r="W20" s="474"/>
      <c r="X20" s="475"/>
      <c r="Y20" s="465" t="s">
        <v>160</v>
      </c>
      <c r="Z20" s="465"/>
      <c r="AA20" s="465"/>
      <c r="AB20" s="465"/>
      <c r="AC20" s="469"/>
      <c r="AD20" s="474"/>
      <c r="AE20" s="474"/>
      <c r="AF20" s="474"/>
      <c r="AG20" s="474"/>
      <c r="AH20" s="474"/>
      <c r="AI20" s="474"/>
      <c r="AJ20" s="474"/>
      <c r="AK20" s="474"/>
      <c r="AL20" s="474"/>
      <c r="AM20" s="474"/>
      <c r="AN20" s="475"/>
    </row>
    <row r="21" spans="1:40" ht="12.75" customHeight="1">
      <c r="A21" s="577" t="s">
        <v>159</v>
      </c>
      <c r="B21" s="578"/>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9"/>
    </row>
    <row r="22" spans="1:40" ht="12.75" customHeight="1">
      <c r="A22" s="306"/>
      <c r="B22" s="30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row>
    <row r="23" spans="1:40" ht="12.75" customHeight="1">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1:40" ht="12.75" customHeight="1">
      <c r="A24" s="486" t="s">
        <v>158</v>
      </c>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6"/>
      <c r="AK24" s="486"/>
      <c r="AL24" s="486"/>
      <c r="AM24" s="486"/>
      <c r="AN24" s="486"/>
    </row>
    <row r="25" spans="1:40" ht="12.75" customHeight="1" thickBot="1">
      <c r="A25" s="486"/>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row>
    <row r="26" spans="1:45" ht="12.75" customHeight="1">
      <c r="A26" s="522" t="s">
        <v>104</v>
      </c>
      <c r="B26" s="487" t="s">
        <v>157</v>
      </c>
      <c r="C26" s="488"/>
      <c r="D26" s="488"/>
      <c r="E26" s="488"/>
      <c r="F26" s="488"/>
      <c r="G26" s="488"/>
      <c r="H26" s="488"/>
      <c r="I26" s="488"/>
      <c r="J26" s="488"/>
      <c r="K26" s="488"/>
      <c r="L26" s="488"/>
      <c r="M26" s="488"/>
      <c r="N26" s="488"/>
      <c r="O26" s="488"/>
      <c r="P26" s="441"/>
      <c r="Q26" s="442"/>
      <c r="R26" s="445" t="s">
        <v>156</v>
      </c>
      <c r="S26" s="446"/>
      <c r="T26" s="447"/>
      <c r="U26" s="451"/>
      <c r="V26" s="452"/>
      <c r="W26" s="445" t="s">
        <v>155</v>
      </c>
      <c r="X26" s="446"/>
      <c r="Y26" s="447"/>
      <c r="Z26" s="451"/>
      <c r="AA26" s="452"/>
      <c r="AB26" s="445" t="s">
        <v>154</v>
      </c>
      <c r="AC26" s="446"/>
      <c r="AD26" s="447"/>
      <c r="AE26" s="451"/>
      <c r="AF26" s="452"/>
      <c r="AG26" s="445" t="s">
        <v>153</v>
      </c>
      <c r="AH26" s="446"/>
      <c r="AI26" s="447"/>
      <c r="AJ26" s="451"/>
      <c r="AK26" s="452"/>
      <c r="AL26" s="445" t="s">
        <v>288</v>
      </c>
      <c r="AM26" s="446"/>
      <c r="AN26" s="447"/>
      <c r="AS26" s="85" t="s">
        <v>209</v>
      </c>
    </row>
    <row r="27" spans="1:40" ht="12.75" customHeight="1" thickBot="1">
      <c r="A27" s="522"/>
      <c r="B27" s="489" t="s">
        <v>152</v>
      </c>
      <c r="C27" s="490"/>
      <c r="D27" s="490"/>
      <c r="E27" s="490"/>
      <c r="F27" s="490"/>
      <c r="G27" s="490"/>
      <c r="H27" s="490"/>
      <c r="I27" s="490"/>
      <c r="J27" s="490"/>
      <c r="K27" s="490"/>
      <c r="L27" s="490"/>
      <c r="M27" s="490"/>
      <c r="N27" s="490"/>
      <c r="O27" s="490"/>
      <c r="P27" s="443"/>
      <c r="Q27" s="444"/>
      <c r="R27" s="448"/>
      <c r="S27" s="449"/>
      <c r="T27" s="450"/>
      <c r="U27" s="453"/>
      <c r="V27" s="454"/>
      <c r="W27" s="448"/>
      <c r="X27" s="449"/>
      <c r="Y27" s="450"/>
      <c r="Z27" s="453"/>
      <c r="AA27" s="454"/>
      <c r="AB27" s="448"/>
      <c r="AC27" s="449"/>
      <c r="AD27" s="450"/>
      <c r="AE27" s="453"/>
      <c r="AF27" s="454"/>
      <c r="AG27" s="448"/>
      <c r="AH27" s="449"/>
      <c r="AI27" s="450"/>
      <c r="AJ27" s="453"/>
      <c r="AK27" s="454"/>
      <c r="AL27" s="448"/>
      <c r="AM27" s="449"/>
      <c r="AN27" s="450"/>
    </row>
    <row r="28" spans="1:40" ht="12.75" customHeight="1">
      <c r="A28" s="422" t="s">
        <v>151</v>
      </c>
      <c r="B28" s="432" t="s">
        <v>150</v>
      </c>
      <c r="C28" s="433"/>
      <c r="D28" s="433"/>
      <c r="E28" s="433"/>
      <c r="F28" s="433"/>
      <c r="G28" s="433"/>
      <c r="H28" s="433"/>
      <c r="I28" s="433"/>
      <c r="J28" s="433"/>
      <c r="K28" s="433"/>
      <c r="L28" s="433"/>
      <c r="M28" s="433"/>
      <c r="N28" s="433"/>
      <c r="O28" s="424"/>
      <c r="P28" s="437" t="s">
        <v>292</v>
      </c>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row>
    <row r="29" spans="1:40" ht="12.75" customHeight="1">
      <c r="A29" s="422"/>
      <c r="B29" s="434"/>
      <c r="C29" s="435"/>
      <c r="D29" s="435"/>
      <c r="E29" s="435"/>
      <c r="F29" s="435"/>
      <c r="G29" s="435"/>
      <c r="H29" s="435"/>
      <c r="I29" s="435"/>
      <c r="J29" s="435"/>
      <c r="K29" s="435"/>
      <c r="L29" s="435"/>
      <c r="M29" s="435"/>
      <c r="N29" s="435"/>
      <c r="O29" s="436"/>
      <c r="P29" s="439"/>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row>
    <row r="30" spans="1:40" ht="12.75" customHeight="1">
      <c r="A30" s="422" t="s">
        <v>149</v>
      </c>
      <c r="B30" s="586" t="s">
        <v>488</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2">
        <f>_xlfn.IFERROR(SUM('⑥見込額算定シート（参考様式３）'!R10:R39),"")</f>
        <v>0</v>
      </c>
      <c r="AF30" s="583"/>
      <c r="AG30" s="583"/>
      <c r="AH30" s="583"/>
      <c r="AI30" s="583"/>
      <c r="AJ30" s="583"/>
      <c r="AK30" s="583"/>
      <c r="AL30" s="583"/>
      <c r="AM30" s="583"/>
      <c r="AN30" s="423" t="s">
        <v>23</v>
      </c>
    </row>
    <row r="31" spans="1:40" ht="12.75" customHeight="1">
      <c r="A31" s="422"/>
      <c r="B31" s="586"/>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4"/>
      <c r="AF31" s="585"/>
      <c r="AG31" s="585"/>
      <c r="AH31" s="585"/>
      <c r="AI31" s="585"/>
      <c r="AJ31" s="585"/>
      <c r="AK31" s="585"/>
      <c r="AL31" s="585"/>
      <c r="AM31" s="585"/>
      <c r="AN31" s="423"/>
    </row>
    <row r="32" spans="1:40" ht="12.75" customHeight="1">
      <c r="A32" s="422" t="s">
        <v>148</v>
      </c>
      <c r="B32" s="400" t="s">
        <v>147</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580">
        <f>AE34-AE36</f>
        <v>0</v>
      </c>
      <c r="AF32" s="580"/>
      <c r="AG32" s="580"/>
      <c r="AH32" s="580"/>
      <c r="AI32" s="580"/>
      <c r="AJ32" s="580"/>
      <c r="AK32" s="580"/>
      <c r="AL32" s="580"/>
      <c r="AM32" s="581"/>
      <c r="AN32" s="423" t="s">
        <v>23</v>
      </c>
    </row>
    <row r="33" spans="1:40" ht="12.75" customHeight="1">
      <c r="A33" s="422"/>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580"/>
      <c r="AF33" s="580"/>
      <c r="AG33" s="580"/>
      <c r="AH33" s="580"/>
      <c r="AI33" s="580"/>
      <c r="AJ33" s="580"/>
      <c r="AK33" s="580"/>
      <c r="AL33" s="580"/>
      <c r="AM33" s="581"/>
      <c r="AN33" s="423"/>
    </row>
    <row r="34" spans="1:40" ht="12.75" customHeight="1">
      <c r="A34" s="422"/>
      <c r="B34" s="400" t="s">
        <v>146</v>
      </c>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28"/>
      <c r="AF34" s="428"/>
      <c r="AG34" s="428"/>
      <c r="AH34" s="428"/>
      <c r="AI34" s="428"/>
      <c r="AJ34" s="428"/>
      <c r="AK34" s="428"/>
      <c r="AL34" s="428"/>
      <c r="AM34" s="429"/>
      <c r="AN34" s="423" t="s">
        <v>23</v>
      </c>
    </row>
    <row r="35" spans="1:40" ht="12.75" customHeight="1">
      <c r="A35" s="422"/>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28"/>
      <c r="AF35" s="428"/>
      <c r="AG35" s="428"/>
      <c r="AH35" s="428"/>
      <c r="AI35" s="428"/>
      <c r="AJ35" s="428"/>
      <c r="AK35" s="428"/>
      <c r="AL35" s="428"/>
      <c r="AM35" s="429"/>
      <c r="AN35" s="423"/>
    </row>
    <row r="36" spans="1:40" ht="12.75" customHeight="1">
      <c r="A36" s="422"/>
      <c r="B36" s="400" t="s">
        <v>249</v>
      </c>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28"/>
      <c r="AF36" s="428"/>
      <c r="AG36" s="428"/>
      <c r="AH36" s="428"/>
      <c r="AI36" s="428"/>
      <c r="AJ36" s="428"/>
      <c r="AK36" s="428"/>
      <c r="AL36" s="428"/>
      <c r="AM36" s="429"/>
      <c r="AN36" s="423" t="s">
        <v>23</v>
      </c>
    </row>
    <row r="37" spans="1:40" ht="12.75" customHeight="1">
      <c r="A37" s="465"/>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430"/>
      <c r="AF37" s="430"/>
      <c r="AG37" s="430"/>
      <c r="AH37" s="430"/>
      <c r="AI37" s="430"/>
      <c r="AJ37" s="430"/>
      <c r="AK37" s="430"/>
      <c r="AL37" s="430"/>
      <c r="AM37" s="431"/>
      <c r="AN37" s="424"/>
    </row>
    <row r="38" spans="1:40" ht="12.75" customHeight="1">
      <c r="A38" s="513" t="s">
        <v>277</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12.75" customHeight="1">
      <c r="A39" s="570" t="s">
        <v>278</v>
      </c>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row>
    <row r="40" spans="1:40" ht="12.75" customHeight="1">
      <c r="A40" s="570" t="s">
        <v>145</v>
      </c>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row>
    <row r="41" spans="1:40" ht="12.75" customHeight="1">
      <c r="A41" s="306"/>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row>
    <row r="42" spans="1:40" ht="12.75" customHeight="1">
      <c r="A42" s="514" t="s">
        <v>144</v>
      </c>
      <c r="B42" s="514"/>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row>
    <row r="43" spans="1:40" ht="12.75" customHeight="1">
      <c r="A43" s="421" t="s">
        <v>256</v>
      </c>
      <c r="B43" s="399" t="s">
        <v>143</v>
      </c>
      <c r="C43" s="399"/>
      <c r="D43" s="399"/>
      <c r="E43" s="399"/>
      <c r="F43" s="399"/>
      <c r="G43" s="399"/>
      <c r="H43" s="399"/>
      <c r="I43" s="399"/>
      <c r="J43" s="399"/>
      <c r="K43" s="399"/>
      <c r="L43" s="399"/>
      <c r="M43" s="399"/>
      <c r="N43" s="399"/>
      <c r="O43" s="399"/>
      <c r="P43" s="399"/>
      <c r="Q43" s="425" t="s">
        <v>292</v>
      </c>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row>
    <row r="44" spans="1:40" ht="12.75" customHeight="1">
      <c r="A44" s="422"/>
      <c r="B44" s="400"/>
      <c r="C44" s="400"/>
      <c r="D44" s="400"/>
      <c r="E44" s="400"/>
      <c r="F44" s="400"/>
      <c r="G44" s="400"/>
      <c r="H44" s="400"/>
      <c r="I44" s="400"/>
      <c r="J44" s="400"/>
      <c r="K44" s="400"/>
      <c r="L44" s="400"/>
      <c r="M44" s="400"/>
      <c r="N44" s="400"/>
      <c r="O44" s="400"/>
      <c r="P44" s="400"/>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row>
    <row r="45" spans="1:40" ht="12.75" customHeight="1">
      <c r="A45" s="422"/>
      <c r="B45" s="401" t="s">
        <v>142</v>
      </c>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row>
    <row r="46" spans="1:40" ht="12.75" customHeight="1">
      <c r="A46" s="422" t="s">
        <v>257</v>
      </c>
      <c r="B46" s="422" t="s">
        <v>141</v>
      </c>
      <c r="C46" s="422"/>
      <c r="D46" s="422"/>
      <c r="E46" s="422"/>
      <c r="F46" s="422"/>
      <c r="G46" s="422"/>
      <c r="H46" s="422"/>
      <c r="I46" s="422"/>
      <c r="J46" s="422"/>
      <c r="K46" s="422"/>
      <c r="L46" s="422"/>
      <c r="M46" s="427" t="s">
        <v>140</v>
      </c>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row>
    <row r="47" spans="1:40" ht="12.75" customHeight="1">
      <c r="A47" s="422"/>
      <c r="B47" s="422"/>
      <c r="C47" s="422"/>
      <c r="D47" s="422"/>
      <c r="E47" s="422"/>
      <c r="F47" s="422"/>
      <c r="G47" s="422"/>
      <c r="H47" s="422"/>
      <c r="I47" s="422"/>
      <c r="J47" s="422"/>
      <c r="K47" s="422"/>
      <c r="L47" s="422"/>
      <c r="M47" s="427" t="s">
        <v>139</v>
      </c>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row>
    <row r="48" spans="1:40" ht="12.75" customHeight="1">
      <c r="A48" s="419" t="s">
        <v>258</v>
      </c>
      <c r="B48" s="479" t="s">
        <v>280</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row>
    <row r="49" spans="1:40" ht="12.75" customHeight="1">
      <c r="A49" s="420"/>
      <c r="B49" s="481"/>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row>
    <row r="50" spans="1:40" ht="12.75" customHeight="1">
      <c r="A50" s="420"/>
      <c r="B50" s="480"/>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row>
    <row r="51" spans="1:40" ht="12.75" customHeight="1">
      <c r="A51" s="420"/>
      <c r="B51" s="410" t="s">
        <v>275</v>
      </c>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2"/>
    </row>
    <row r="52" spans="1:40" ht="12.75" customHeight="1">
      <c r="A52" s="420"/>
      <c r="B52" s="413"/>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5"/>
    </row>
    <row r="53" spans="1:40" ht="12.75" customHeight="1">
      <c r="A53" s="420"/>
      <c r="B53" s="413"/>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5"/>
    </row>
    <row r="54" spans="1:40" ht="12.75" customHeight="1">
      <c r="A54" s="420"/>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5"/>
    </row>
    <row r="55" spans="1:40" ht="12.75" customHeight="1">
      <c r="A55" s="420"/>
      <c r="B55" s="413"/>
      <c r="C55" s="414"/>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5"/>
    </row>
    <row r="56" spans="1:40" ht="12.75" customHeight="1">
      <c r="A56" s="420"/>
      <c r="B56" s="413"/>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5"/>
    </row>
    <row r="57" spans="1:40" ht="12.75" customHeight="1">
      <c r="A57" s="420"/>
      <c r="B57" s="413"/>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5"/>
    </row>
    <row r="58" spans="1:40" ht="12.75" customHeight="1">
      <c r="A58" s="420"/>
      <c r="B58" s="413"/>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5"/>
    </row>
    <row r="59" spans="1:40" ht="12.75" customHeight="1">
      <c r="A59" s="420"/>
      <c r="B59" s="413"/>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5"/>
    </row>
    <row r="60" spans="1:40" ht="12.75" customHeight="1">
      <c r="A60" s="420"/>
      <c r="B60" s="413"/>
      <c r="C60" s="414"/>
      <c r="D60" s="414"/>
      <c r="E60" s="414"/>
      <c r="F60" s="414"/>
      <c r="G60" s="414"/>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5"/>
    </row>
    <row r="61" spans="1:40" ht="12.75" customHeight="1">
      <c r="A61" s="420"/>
      <c r="B61" s="413"/>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5"/>
    </row>
    <row r="62" spans="1:40" ht="12.75" customHeight="1">
      <c r="A62" s="420"/>
      <c r="B62" s="413"/>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5"/>
    </row>
    <row r="63" spans="1:40" ht="12.75" customHeight="1">
      <c r="A63" s="420"/>
      <c r="B63" s="413"/>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5"/>
    </row>
    <row r="64" spans="1:40" ht="12.75" customHeight="1">
      <c r="A64" s="420"/>
      <c r="B64" s="416"/>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8"/>
    </row>
    <row r="65" spans="1:40" ht="12.75" customHeight="1">
      <c r="A65" s="129"/>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row>
    <row r="66" spans="1:40" ht="12.75" customHeight="1">
      <c r="A66" s="126"/>
      <c r="B66" s="132" t="s">
        <v>106</v>
      </c>
      <c r="C66" s="132" t="s">
        <v>281</v>
      </c>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row>
    <row r="67" spans="1:40" ht="12.75" customHeight="1">
      <c r="A67" s="127"/>
      <c r="B67" s="132"/>
      <c r="C67" s="132" t="s">
        <v>282</v>
      </c>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row>
    <row r="68" spans="1:40" ht="12.75" customHeight="1">
      <c r="A68" s="127"/>
      <c r="B68" s="132"/>
      <c r="C68" s="132" t="s">
        <v>283</v>
      </c>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row>
    <row r="69" spans="1:40" ht="12.75" customHeight="1">
      <c r="A69" s="127"/>
      <c r="B69" s="132"/>
      <c r="C69" s="135"/>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row>
    <row r="70" spans="1:40" ht="12.75" customHeight="1">
      <c r="A70" s="398" t="s">
        <v>138</v>
      </c>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row>
    <row r="71" spans="1:40" ht="12.75" customHeight="1">
      <c r="A71" s="398"/>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row>
    <row r="72" spans="1:43" ht="12.75" customHeight="1">
      <c r="A72" s="523" t="s">
        <v>137</v>
      </c>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Q72" s="89"/>
    </row>
    <row r="73" spans="1:40" ht="12.75" customHeight="1">
      <c r="A73" s="515" t="s">
        <v>136</v>
      </c>
      <c r="B73" s="515"/>
      <c r="C73" s="515"/>
      <c r="D73" s="401" t="s">
        <v>539</v>
      </c>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26" t="s">
        <v>131</v>
      </c>
      <c r="AF73" s="426"/>
      <c r="AG73" s="426"/>
      <c r="AH73" s="426"/>
      <c r="AI73" s="426"/>
      <c r="AJ73" s="426"/>
      <c r="AK73" s="426"/>
      <c r="AL73" s="426"/>
      <c r="AM73" s="426"/>
      <c r="AN73" s="426"/>
    </row>
    <row r="74" spans="1:40" ht="12.75" customHeight="1">
      <c r="A74" s="515"/>
      <c r="B74" s="515"/>
      <c r="C74" s="515"/>
      <c r="D74" s="401" t="s">
        <v>135</v>
      </c>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26"/>
      <c r="AF74" s="426"/>
      <c r="AG74" s="426"/>
      <c r="AH74" s="426"/>
      <c r="AI74" s="426"/>
      <c r="AJ74" s="426"/>
      <c r="AK74" s="426"/>
      <c r="AL74" s="426"/>
      <c r="AM74" s="426"/>
      <c r="AN74" s="426"/>
    </row>
    <row r="75" spans="1:40" ht="12.75" customHeight="1">
      <c r="A75" s="515"/>
      <c r="B75" s="515"/>
      <c r="C75" s="515"/>
      <c r="D75" s="401" t="s">
        <v>134</v>
      </c>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26"/>
      <c r="AF75" s="426"/>
      <c r="AG75" s="426"/>
      <c r="AH75" s="426"/>
      <c r="AI75" s="426"/>
      <c r="AJ75" s="426"/>
      <c r="AK75" s="426"/>
      <c r="AL75" s="426"/>
      <c r="AM75" s="426"/>
      <c r="AN75" s="426"/>
    </row>
    <row r="76" spans="1:40" ht="12.75" customHeight="1">
      <c r="A76" s="515"/>
      <c r="B76" s="515"/>
      <c r="C76" s="515"/>
      <c r="D76" s="401" t="s">
        <v>540</v>
      </c>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26"/>
      <c r="AF76" s="426"/>
      <c r="AG76" s="426"/>
      <c r="AH76" s="426"/>
      <c r="AI76" s="426"/>
      <c r="AJ76" s="426"/>
      <c r="AK76" s="426"/>
      <c r="AL76" s="426"/>
      <c r="AM76" s="426"/>
      <c r="AN76" s="426"/>
    </row>
    <row r="77" spans="1:40" ht="12.75" customHeight="1">
      <c r="A77" s="515"/>
      <c r="B77" s="515"/>
      <c r="C77" s="515"/>
      <c r="D77" s="402" t="s">
        <v>541</v>
      </c>
      <c r="E77" s="403"/>
      <c r="F77" s="403"/>
      <c r="G77" s="403"/>
      <c r="H77" s="403"/>
      <c r="I77" s="403"/>
      <c r="J77" s="403"/>
      <c r="K77" s="403"/>
      <c r="L77" s="403"/>
      <c r="M77" s="455"/>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7"/>
    </row>
    <row r="78" spans="1:40" ht="12.75" customHeight="1">
      <c r="A78" s="515"/>
      <c r="B78" s="515"/>
      <c r="C78" s="515"/>
      <c r="D78" s="403"/>
      <c r="E78" s="403"/>
      <c r="F78" s="403"/>
      <c r="G78" s="403"/>
      <c r="H78" s="403"/>
      <c r="I78" s="403"/>
      <c r="J78" s="403"/>
      <c r="K78" s="403"/>
      <c r="L78" s="403"/>
      <c r="M78" s="458"/>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60"/>
    </row>
    <row r="79" spans="1:40" ht="12.75" customHeight="1">
      <c r="A79" s="515"/>
      <c r="B79" s="515"/>
      <c r="C79" s="515"/>
      <c r="D79" s="403"/>
      <c r="E79" s="403"/>
      <c r="F79" s="403"/>
      <c r="G79" s="403"/>
      <c r="H79" s="403"/>
      <c r="I79" s="403"/>
      <c r="J79" s="403"/>
      <c r="K79" s="403"/>
      <c r="L79" s="403"/>
      <c r="M79" s="461"/>
      <c r="N79" s="462"/>
      <c r="O79" s="462"/>
      <c r="P79" s="462"/>
      <c r="Q79" s="462"/>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3"/>
    </row>
    <row r="80" spans="1:40" ht="12.75" customHeight="1">
      <c r="A80" s="515" t="s">
        <v>133</v>
      </c>
      <c r="B80" s="515"/>
      <c r="C80" s="515"/>
      <c r="D80" s="400" t="s">
        <v>132</v>
      </c>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26" t="s">
        <v>131</v>
      </c>
      <c r="AF80" s="426"/>
      <c r="AG80" s="426"/>
      <c r="AH80" s="426"/>
      <c r="AI80" s="426"/>
      <c r="AJ80" s="426"/>
      <c r="AK80" s="426"/>
      <c r="AL80" s="426"/>
      <c r="AM80" s="426"/>
      <c r="AN80" s="426"/>
    </row>
    <row r="81" spans="1:40" ht="12.75" customHeight="1">
      <c r="A81" s="515"/>
      <c r="B81" s="515"/>
      <c r="C81" s="515"/>
      <c r="D81" s="400"/>
      <c r="E81" s="400"/>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26"/>
      <c r="AF81" s="426"/>
      <c r="AG81" s="426"/>
      <c r="AH81" s="426"/>
      <c r="AI81" s="426"/>
      <c r="AJ81" s="426"/>
      <c r="AK81" s="426"/>
      <c r="AL81" s="426"/>
      <c r="AM81" s="426"/>
      <c r="AN81" s="426"/>
    </row>
    <row r="82" spans="1:40" ht="12.75" customHeight="1">
      <c r="A82" s="515"/>
      <c r="B82" s="515"/>
      <c r="C82" s="515"/>
      <c r="D82" s="524" t="s">
        <v>130</v>
      </c>
      <c r="E82" s="524"/>
      <c r="F82" s="524"/>
      <c r="G82" s="524"/>
      <c r="H82" s="524"/>
      <c r="I82" s="524"/>
      <c r="J82" s="524"/>
      <c r="K82" s="524"/>
      <c r="L82" s="524"/>
      <c r="M82" s="455"/>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7"/>
    </row>
    <row r="83" spans="1:40" ht="12.75" customHeight="1">
      <c r="A83" s="515"/>
      <c r="B83" s="515"/>
      <c r="C83" s="515"/>
      <c r="D83" s="524"/>
      <c r="E83" s="524"/>
      <c r="F83" s="524"/>
      <c r="G83" s="524"/>
      <c r="H83" s="524"/>
      <c r="I83" s="524"/>
      <c r="J83" s="524"/>
      <c r="K83" s="524"/>
      <c r="L83" s="524"/>
      <c r="M83" s="458"/>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459"/>
      <c r="AK83" s="459"/>
      <c r="AL83" s="459"/>
      <c r="AM83" s="459"/>
      <c r="AN83" s="460"/>
    </row>
    <row r="84" spans="1:40" ht="12.75" customHeight="1">
      <c r="A84" s="515"/>
      <c r="B84" s="515"/>
      <c r="C84" s="515"/>
      <c r="D84" s="524"/>
      <c r="E84" s="524"/>
      <c r="F84" s="524"/>
      <c r="G84" s="524"/>
      <c r="H84" s="524"/>
      <c r="I84" s="524"/>
      <c r="J84" s="524"/>
      <c r="K84" s="524"/>
      <c r="L84" s="524"/>
      <c r="M84" s="461"/>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3"/>
    </row>
    <row r="85" spans="1:40" ht="12.75" customHeight="1">
      <c r="A85" s="515"/>
      <c r="B85" s="515"/>
      <c r="C85" s="515"/>
      <c r="D85" s="524" t="s">
        <v>129</v>
      </c>
      <c r="E85" s="400"/>
      <c r="F85" s="400"/>
      <c r="G85" s="400"/>
      <c r="H85" s="400"/>
      <c r="I85" s="400"/>
      <c r="J85" s="400"/>
      <c r="K85" s="400"/>
      <c r="L85" s="400"/>
      <c r="M85" s="426" t="s">
        <v>102</v>
      </c>
      <c r="N85" s="525" t="s">
        <v>294</v>
      </c>
      <c r="O85" s="525"/>
      <c r="P85" s="525"/>
      <c r="Q85" s="525"/>
      <c r="R85" s="525"/>
      <c r="S85" s="525"/>
      <c r="T85" s="525"/>
      <c r="U85" s="525"/>
      <c r="V85" s="525"/>
      <c r="W85" s="525"/>
      <c r="X85" s="525"/>
      <c r="Y85" s="525"/>
      <c r="Z85" s="525"/>
      <c r="AA85" s="525"/>
      <c r="AB85" s="525"/>
      <c r="AC85" s="525"/>
      <c r="AD85" s="525"/>
      <c r="AE85" s="525"/>
      <c r="AF85" s="525"/>
      <c r="AG85" s="525"/>
      <c r="AH85" s="525"/>
      <c r="AI85" s="525"/>
      <c r="AJ85" s="525"/>
      <c r="AK85" s="525"/>
      <c r="AL85" s="525"/>
      <c r="AM85" s="525"/>
      <c r="AN85" s="525"/>
    </row>
    <row r="86" spans="1:40" ht="12.75" customHeight="1">
      <c r="A86" s="515"/>
      <c r="B86" s="515"/>
      <c r="C86" s="515"/>
      <c r="D86" s="400"/>
      <c r="E86" s="400"/>
      <c r="F86" s="400"/>
      <c r="G86" s="400"/>
      <c r="H86" s="400"/>
      <c r="I86" s="400"/>
      <c r="J86" s="400"/>
      <c r="K86" s="400"/>
      <c r="L86" s="400"/>
      <c r="M86" s="426"/>
      <c r="N86" s="525"/>
      <c r="O86" s="525"/>
      <c r="P86" s="525"/>
      <c r="Q86" s="525"/>
      <c r="R86" s="525"/>
      <c r="S86" s="525"/>
      <c r="T86" s="525"/>
      <c r="U86" s="525"/>
      <c r="V86" s="525"/>
      <c r="W86" s="525"/>
      <c r="X86" s="525"/>
      <c r="Y86" s="525"/>
      <c r="Z86" s="525"/>
      <c r="AA86" s="525"/>
      <c r="AB86" s="525"/>
      <c r="AC86" s="525"/>
      <c r="AD86" s="525"/>
      <c r="AE86" s="525"/>
      <c r="AF86" s="525"/>
      <c r="AG86" s="525"/>
      <c r="AH86" s="525"/>
      <c r="AI86" s="525"/>
      <c r="AJ86" s="525"/>
      <c r="AK86" s="525"/>
      <c r="AL86" s="525"/>
      <c r="AM86" s="525"/>
      <c r="AN86" s="525"/>
    </row>
    <row r="87" spans="1:40" ht="12.75" customHeight="1">
      <c r="A87" s="515"/>
      <c r="B87" s="515"/>
      <c r="C87" s="515"/>
      <c r="D87" s="400"/>
      <c r="E87" s="400"/>
      <c r="F87" s="400"/>
      <c r="G87" s="400"/>
      <c r="H87" s="400"/>
      <c r="I87" s="400"/>
      <c r="J87" s="400"/>
      <c r="K87" s="400"/>
      <c r="L87" s="400"/>
      <c r="M87" s="426" t="s">
        <v>103</v>
      </c>
      <c r="N87" s="528" t="s">
        <v>128</v>
      </c>
      <c r="O87" s="528"/>
      <c r="P87" s="528"/>
      <c r="Q87" s="528"/>
      <c r="R87" s="528"/>
      <c r="S87" s="528"/>
      <c r="T87" s="528"/>
      <c r="U87" s="528"/>
      <c r="V87" s="528"/>
      <c r="W87" s="528"/>
      <c r="X87" s="528"/>
      <c r="Y87" s="528"/>
      <c r="Z87" s="528"/>
      <c r="AA87" s="528"/>
      <c r="AB87" s="528"/>
      <c r="AC87" s="528"/>
      <c r="AD87" s="528"/>
      <c r="AE87" s="528"/>
      <c r="AF87" s="528"/>
      <c r="AG87" s="528"/>
      <c r="AH87" s="528"/>
      <c r="AI87" s="528"/>
      <c r="AJ87" s="528"/>
      <c r="AK87" s="528"/>
      <c r="AL87" s="528"/>
      <c r="AM87" s="528"/>
      <c r="AN87" s="528"/>
    </row>
    <row r="88" spans="1:40" ht="12.75" customHeight="1">
      <c r="A88" s="515"/>
      <c r="B88" s="515"/>
      <c r="C88" s="515"/>
      <c r="D88" s="400"/>
      <c r="E88" s="400"/>
      <c r="F88" s="400"/>
      <c r="G88" s="400"/>
      <c r="H88" s="400"/>
      <c r="I88" s="400"/>
      <c r="J88" s="400"/>
      <c r="K88" s="400"/>
      <c r="L88" s="400"/>
      <c r="M88" s="426"/>
      <c r="N88" s="119" t="s">
        <v>127</v>
      </c>
      <c r="O88" s="512"/>
      <c r="P88" s="529"/>
      <c r="Q88" s="529"/>
      <c r="R88" s="529"/>
      <c r="S88" s="529"/>
      <c r="T88" s="529"/>
      <c r="U88" s="529"/>
      <c r="V88" s="529"/>
      <c r="W88" s="529"/>
      <c r="X88" s="529"/>
      <c r="Y88" s="529"/>
      <c r="Z88" s="529"/>
      <c r="AA88" s="529"/>
      <c r="AB88" s="529"/>
      <c r="AC88" s="529"/>
      <c r="AD88" s="529"/>
      <c r="AE88" s="529"/>
      <c r="AF88" s="529"/>
      <c r="AG88" s="529"/>
      <c r="AH88" s="529"/>
      <c r="AI88" s="529"/>
      <c r="AJ88" s="529"/>
      <c r="AK88" s="529"/>
      <c r="AL88" s="529"/>
      <c r="AM88" s="510"/>
      <c r="AN88" s="118" t="s">
        <v>126</v>
      </c>
    </row>
    <row r="89" spans="1:40" ht="12.75" customHeight="1">
      <c r="A89" s="531" t="s">
        <v>284</v>
      </c>
      <c r="B89" s="531"/>
      <c r="C89" s="531"/>
      <c r="D89" s="526" t="s">
        <v>285</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7" t="s">
        <v>295</v>
      </c>
      <c r="AF89" s="527"/>
      <c r="AG89" s="527"/>
      <c r="AH89" s="527"/>
      <c r="AI89" s="527"/>
      <c r="AJ89" s="527"/>
      <c r="AK89" s="527"/>
      <c r="AL89" s="527"/>
      <c r="AM89" s="527"/>
      <c r="AN89" s="527"/>
    </row>
    <row r="90" spans="1:40" ht="12.75" customHeight="1">
      <c r="A90" s="531"/>
      <c r="B90" s="531"/>
      <c r="C90" s="531"/>
      <c r="D90" s="404" t="s">
        <v>302</v>
      </c>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6"/>
      <c r="AE90" s="527"/>
      <c r="AF90" s="527"/>
      <c r="AG90" s="527"/>
      <c r="AH90" s="527"/>
      <c r="AI90" s="527"/>
      <c r="AJ90" s="527"/>
      <c r="AK90" s="527"/>
      <c r="AL90" s="527"/>
      <c r="AM90" s="527"/>
      <c r="AN90" s="527"/>
    </row>
    <row r="91" spans="1:40" ht="12.75" customHeight="1">
      <c r="A91" s="531"/>
      <c r="B91" s="531"/>
      <c r="C91" s="531"/>
      <c r="D91" s="407"/>
      <c r="E91" s="408"/>
      <c r="F91" s="408"/>
      <c r="G91" s="408"/>
      <c r="H91" s="408"/>
      <c r="I91" s="408"/>
      <c r="J91" s="408"/>
      <c r="K91" s="408"/>
      <c r="L91" s="408"/>
      <c r="M91" s="408"/>
      <c r="N91" s="408"/>
      <c r="O91" s="408"/>
      <c r="P91" s="408"/>
      <c r="Q91" s="408"/>
      <c r="R91" s="408"/>
      <c r="S91" s="408"/>
      <c r="T91" s="408"/>
      <c r="U91" s="408"/>
      <c r="V91" s="408"/>
      <c r="W91" s="408"/>
      <c r="X91" s="408"/>
      <c r="Y91" s="408"/>
      <c r="Z91" s="408"/>
      <c r="AA91" s="408"/>
      <c r="AB91" s="408"/>
      <c r="AC91" s="408"/>
      <c r="AD91" s="409"/>
      <c r="AE91" s="527"/>
      <c r="AF91" s="527"/>
      <c r="AG91" s="527"/>
      <c r="AH91" s="527"/>
      <c r="AI91" s="527"/>
      <c r="AJ91" s="527"/>
      <c r="AK91" s="527"/>
      <c r="AL91" s="527"/>
      <c r="AM91" s="527"/>
      <c r="AN91" s="527"/>
    </row>
    <row r="92" spans="1:40" ht="12.75" customHeight="1">
      <c r="A92" s="531"/>
      <c r="B92" s="531"/>
      <c r="C92" s="531"/>
      <c r="D92" s="526" t="s">
        <v>542</v>
      </c>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7"/>
      <c r="AF92" s="527"/>
      <c r="AG92" s="527"/>
      <c r="AH92" s="527"/>
      <c r="AI92" s="527"/>
      <c r="AJ92" s="527"/>
      <c r="AK92" s="527"/>
      <c r="AL92" s="527"/>
      <c r="AM92" s="527"/>
      <c r="AN92" s="527"/>
    </row>
    <row r="93" spans="1:40" ht="12.75" customHeight="1">
      <c r="A93" s="532" t="s">
        <v>293</v>
      </c>
      <c r="B93" s="532"/>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2"/>
      <c r="AN93" s="532"/>
    </row>
    <row r="94" spans="1:40" ht="30" customHeight="1">
      <c r="A94" s="530" t="s">
        <v>301</v>
      </c>
      <c r="B94" s="530"/>
      <c r="C94" s="530"/>
      <c r="D94" s="530"/>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0"/>
      <c r="AN94" s="530"/>
    </row>
    <row r="95" ht="12.75" customHeight="1">
      <c r="W95" s="89"/>
    </row>
    <row r="96" ht="12.75" customHeight="1"/>
    <row r="97" spans="1:40" ht="12.75" customHeight="1">
      <c r="A97" s="398" t="s">
        <v>125</v>
      </c>
      <c r="B97" s="398"/>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row>
    <row r="98" spans="1:40" ht="12.75" customHeight="1">
      <c r="A98" s="398"/>
      <c r="B98" s="398"/>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398"/>
      <c r="AH98" s="398"/>
      <c r="AI98" s="398"/>
      <c r="AJ98" s="398"/>
      <c r="AK98" s="398"/>
      <c r="AL98" s="398"/>
      <c r="AM98" s="398"/>
      <c r="AN98" s="398"/>
    </row>
    <row r="99" spans="1:40" ht="12.75" customHeight="1">
      <c r="A99" s="523" t="s">
        <v>124</v>
      </c>
      <c r="B99" s="523"/>
      <c r="C99" s="523"/>
      <c r="D99" s="523"/>
      <c r="E99" s="523"/>
      <c r="F99" s="523"/>
      <c r="G99" s="523"/>
      <c r="H99" s="523"/>
      <c r="I99" s="523"/>
      <c r="J99" s="523"/>
      <c r="K99" s="523"/>
      <c r="L99" s="523"/>
      <c r="M99" s="523"/>
      <c r="N99" s="523"/>
      <c r="O99" s="523"/>
      <c r="P99" s="523"/>
      <c r="Q99" s="523"/>
      <c r="R99" s="523"/>
      <c r="S99" s="523"/>
      <c r="T99" s="523"/>
      <c r="U99" s="523"/>
      <c r="V99" s="523"/>
      <c r="W99" s="523"/>
      <c r="X99" s="523"/>
      <c r="Y99" s="523"/>
      <c r="Z99" s="523"/>
      <c r="AA99" s="523"/>
      <c r="AB99" s="523"/>
      <c r="AC99" s="523"/>
      <c r="AD99" s="523"/>
      <c r="AE99" s="523"/>
      <c r="AF99" s="523"/>
      <c r="AG99" s="523"/>
      <c r="AH99" s="523"/>
      <c r="AI99" s="523"/>
      <c r="AJ99" s="523"/>
      <c r="AK99" s="523"/>
      <c r="AL99" s="523"/>
      <c r="AM99" s="523"/>
      <c r="AN99" s="523"/>
    </row>
    <row r="100" spans="1:40" ht="12.75" customHeight="1">
      <c r="A100" s="558" t="s">
        <v>543</v>
      </c>
      <c r="B100" s="558"/>
      <c r="C100" s="558"/>
      <c r="D100" s="558"/>
      <c r="E100" s="558"/>
      <c r="F100" s="558"/>
      <c r="G100" s="558"/>
      <c r="H100" s="558"/>
      <c r="I100" s="558"/>
      <c r="J100" s="558"/>
      <c r="K100" s="558"/>
      <c r="L100" s="558"/>
      <c r="M100" s="558"/>
      <c r="N100" s="558"/>
      <c r="O100" s="558"/>
      <c r="P100" s="558"/>
      <c r="Q100" s="558"/>
      <c r="R100" s="558"/>
      <c r="S100" s="558"/>
      <c r="T100" s="558"/>
      <c r="U100" s="558"/>
      <c r="V100" s="558"/>
      <c r="W100" s="558"/>
      <c r="X100" s="558"/>
      <c r="Y100" s="558"/>
      <c r="Z100" s="558"/>
      <c r="AA100" s="558"/>
      <c r="AB100" s="558"/>
      <c r="AC100" s="558"/>
      <c r="AD100" s="558"/>
      <c r="AE100" s="558"/>
      <c r="AF100" s="558"/>
      <c r="AG100" s="558"/>
      <c r="AH100" s="558"/>
      <c r="AI100" s="558"/>
      <c r="AJ100" s="558"/>
      <c r="AK100" s="558"/>
      <c r="AL100" s="558"/>
      <c r="AM100" s="558"/>
      <c r="AN100" s="558"/>
    </row>
    <row r="101" spans="1:40" ht="12.75" customHeight="1">
      <c r="A101" s="558"/>
      <c r="B101" s="558"/>
      <c r="C101" s="558"/>
      <c r="D101" s="558"/>
      <c r="E101" s="558"/>
      <c r="F101" s="558"/>
      <c r="G101" s="558"/>
      <c r="H101" s="558"/>
      <c r="I101" s="558"/>
      <c r="J101" s="558"/>
      <c r="K101" s="558"/>
      <c r="L101" s="558"/>
      <c r="M101" s="558"/>
      <c r="N101" s="558"/>
      <c r="O101" s="558"/>
      <c r="P101" s="558"/>
      <c r="Q101" s="558"/>
      <c r="R101" s="558"/>
      <c r="S101" s="558"/>
      <c r="T101" s="558"/>
      <c r="U101" s="558"/>
      <c r="V101" s="558"/>
      <c r="W101" s="558"/>
      <c r="X101" s="558"/>
      <c r="Y101" s="558"/>
      <c r="Z101" s="558"/>
      <c r="AA101" s="558"/>
      <c r="AB101" s="558"/>
      <c r="AC101" s="558"/>
      <c r="AD101" s="558"/>
      <c r="AE101" s="558"/>
      <c r="AF101" s="558"/>
      <c r="AG101" s="558"/>
      <c r="AH101" s="558"/>
      <c r="AI101" s="558"/>
      <c r="AJ101" s="558"/>
      <c r="AK101" s="558"/>
      <c r="AL101" s="558"/>
      <c r="AM101" s="558"/>
      <c r="AN101" s="558"/>
    </row>
    <row r="102" spans="1:40" ht="12.75" customHeight="1" thickBot="1">
      <c r="A102" s="558"/>
      <c r="B102" s="558"/>
      <c r="C102" s="558"/>
      <c r="D102" s="558"/>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59"/>
      <c r="AE102" s="559"/>
      <c r="AF102" s="559"/>
      <c r="AG102" s="559"/>
      <c r="AH102" s="559"/>
      <c r="AI102" s="559"/>
      <c r="AJ102" s="559"/>
      <c r="AK102" s="559"/>
      <c r="AL102" s="559"/>
      <c r="AM102" s="559"/>
      <c r="AN102" s="559"/>
    </row>
    <row r="103" spans="1:40" ht="12.75" customHeight="1">
      <c r="A103" s="560" t="s">
        <v>123</v>
      </c>
      <c r="B103" s="560"/>
      <c r="C103" s="560"/>
      <c r="D103" s="561"/>
      <c r="E103" s="539" t="s">
        <v>552</v>
      </c>
      <c r="F103" s="540"/>
      <c r="G103" s="540"/>
      <c r="H103" s="540"/>
      <c r="I103" s="540"/>
      <c r="J103" s="540"/>
      <c r="K103" s="540"/>
      <c r="L103" s="540"/>
      <c r="M103" s="540"/>
      <c r="N103" s="540"/>
      <c r="O103" s="540"/>
      <c r="P103" s="540"/>
      <c r="Q103" s="540"/>
      <c r="R103" s="540"/>
      <c r="S103" s="540"/>
      <c r="T103" s="540"/>
      <c r="U103" s="540"/>
      <c r="V103" s="540"/>
      <c r="W103" s="540"/>
      <c r="X103" s="540"/>
      <c r="Y103" s="540"/>
      <c r="Z103" s="540"/>
      <c r="AA103" s="540"/>
      <c r="AB103" s="540"/>
      <c r="AC103" s="540"/>
      <c r="AD103" s="540"/>
      <c r="AE103" s="540"/>
      <c r="AF103" s="540"/>
      <c r="AG103" s="540"/>
      <c r="AH103" s="540"/>
      <c r="AI103" s="540"/>
      <c r="AJ103" s="540"/>
      <c r="AK103" s="540"/>
      <c r="AL103" s="540"/>
      <c r="AM103" s="540"/>
      <c r="AN103" s="541"/>
    </row>
    <row r="104" spans="1:40" ht="12.75" customHeight="1">
      <c r="A104" s="560"/>
      <c r="B104" s="560"/>
      <c r="C104" s="560"/>
      <c r="D104" s="561"/>
      <c r="E104" s="542"/>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c r="AD104" s="494"/>
      <c r="AE104" s="494"/>
      <c r="AF104" s="494"/>
      <c r="AG104" s="494"/>
      <c r="AH104" s="494"/>
      <c r="AI104" s="494"/>
      <c r="AJ104" s="494"/>
      <c r="AK104" s="494"/>
      <c r="AL104" s="494"/>
      <c r="AM104" s="494"/>
      <c r="AN104" s="543"/>
    </row>
    <row r="105" spans="1:40" ht="12.75" customHeight="1">
      <c r="A105" s="560"/>
      <c r="B105" s="560"/>
      <c r="C105" s="560"/>
      <c r="D105" s="561"/>
      <c r="E105" s="542"/>
      <c r="F105" s="494"/>
      <c r="G105" s="494"/>
      <c r="H105" s="494"/>
      <c r="I105" s="494"/>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494"/>
      <c r="AF105" s="494"/>
      <c r="AG105" s="494"/>
      <c r="AH105" s="494"/>
      <c r="AI105" s="494"/>
      <c r="AJ105" s="494"/>
      <c r="AK105" s="494"/>
      <c r="AL105" s="494"/>
      <c r="AM105" s="494"/>
      <c r="AN105" s="543"/>
    </row>
    <row r="106" spans="1:40" ht="12.75" customHeight="1">
      <c r="A106" s="560"/>
      <c r="B106" s="560"/>
      <c r="C106" s="560"/>
      <c r="D106" s="561"/>
      <c r="E106" s="544"/>
      <c r="F106" s="545"/>
      <c r="G106" s="545"/>
      <c r="H106" s="545"/>
      <c r="I106" s="545"/>
      <c r="J106" s="545"/>
      <c r="K106" s="545"/>
      <c r="L106" s="545"/>
      <c r="M106" s="545"/>
      <c r="N106" s="545"/>
      <c r="O106" s="545"/>
      <c r="P106" s="545"/>
      <c r="Q106" s="545"/>
      <c r="R106" s="545"/>
      <c r="S106" s="545"/>
      <c r="T106" s="545"/>
      <c r="U106" s="545"/>
      <c r="V106" s="545"/>
      <c r="W106" s="545"/>
      <c r="X106" s="545"/>
      <c r="Y106" s="545"/>
      <c r="Z106" s="545"/>
      <c r="AA106" s="545"/>
      <c r="AB106" s="545"/>
      <c r="AC106" s="545"/>
      <c r="AD106" s="545"/>
      <c r="AE106" s="545"/>
      <c r="AF106" s="545"/>
      <c r="AG106" s="545"/>
      <c r="AH106" s="545"/>
      <c r="AI106" s="545"/>
      <c r="AJ106" s="545"/>
      <c r="AK106" s="545"/>
      <c r="AL106" s="545"/>
      <c r="AM106" s="545"/>
      <c r="AN106" s="546"/>
    </row>
    <row r="107" spans="1:40" ht="12.75" customHeight="1">
      <c r="A107" s="560"/>
      <c r="B107" s="560"/>
      <c r="C107" s="560"/>
      <c r="D107" s="561"/>
      <c r="E107" s="533" t="s">
        <v>122</v>
      </c>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5"/>
    </row>
    <row r="108" spans="1:40" ht="12.75" customHeight="1">
      <c r="A108" s="560"/>
      <c r="B108" s="560"/>
      <c r="C108" s="560"/>
      <c r="D108" s="561"/>
      <c r="E108" s="533" t="s">
        <v>121</v>
      </c>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4"/>
      <c r="AD108" s="534"/>
      <c r="AE108" s="534"/>
      <c r="AF108" s="534"/>
      <c r="AG108" s="534"/>
      <c r="AH108" s="534"/>
      <c r="AI108" s="534"/>
      <c r="AJ108" s="534"/>
      <c r="AK108" s="534"/>
      <c r="AL108" s="534"/>
      <c r="AM108" s="534"/>
      <c r="AN108" s="535"/>
    </row>
    <row r="109" spans="1:40" ht="12.75" customHeight="1">
      <c r="A109" s="560"/>
      <c r="B109" s="560"/>
      <c r="C109" s="560"/>
      <c r="D109" s="561"/>
      <c r="E109" s="533" t="s">
        <v>120</v>
      </c>
      <c r="F109" s="534"/>
      <c r="G109" s="534"/>
      <c r="H109" s="534"/>
      <c r="I109" s="534"/>
      <c r="J109" s="534"/>
      <c r="K109" s="534"/>
      <c r="L109" s="534"/>
      <c r="M109" s="534"/>
      <c r="N109" s="534"/>
      <c r="O109" s="534"/>
      <c r="P109" s="534"/>
      <c r="Q109" s="534"/>
      <c r="R109" s="534"/>
      <c r="S109" s="534"/>
      <c r="T109" s="534"/>
      <c r="U109" s="534"/>
      <c r="V109" s="534"/>
      <c r="W109" s="534"/>
      <c r="X109" s="534"/>
      <c r="Y109" s="534"/>
      <c r="Z109" s="534"/>
      <c r="AA109" s="534"/>
      <c r="AB109" s="534"/>
      <c r="AC109" s="534"/>
      <c r="AD109" s="534"/>
      <c r="AE109" s="534"/>
      <c r="AF109" s="534"/>
      <c r="AG109" s="534"/>
      <c r="AH109" s="534"/>
      <c r="AI109" s="534"/>
      <c r="AJ109" s="534"/>
      <c r="AK109" s="534"/>
      <c r="AL109" s="534"/>
      <c r="AM109" s="534"/>
      <c r="AN109" s="535"/>
    </row>
    <row r="110" spans="1:40" ht="12.75" customHeight="1">
      <c r="A110" s="562"/>
      <c r="B110" s="562"/>
      <c r="C110" s="562"/>
      <c r="D110" s="563"/>
      <c r="E110" s="536" t="s">
        <v>109</v>
      </c>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7"/>
      <c r="AD110" s="537"/>
      <c r="AE110" s="537"/>
      <c r="AF110" s="537"/>
      <c r="AG110" s="537"/>
      <c r="AH110" s="537"/>
      <c r="AI110" s="537"/>
      <c r="AJ110" s="537"/>
      <c r="AK110" s="537"/>
      <c r="AL110" s="537"/>
      <c r="AM110" s="537"/>
      <c r="AN110" s="538"/>
    </row>
    <row r="111" spans="1:40" ht="12.75" customHeight="1">
      <c r="A111" s="587" t="s">
        <v>119</v>
      </c>
      <c r="B111" s="571"/>
      <c r="C111" s="571"/>
      <c r="D111" s="572"/>
      <c r="E111" s="533" t="s">
        <v>279</v>
      </c>
      <c r="F111" s="534"/>
      <c r="G111" s="534"/>
      <c r="H111" s="534"/>
      <c r="I111" s="534"/>
      <c r="J111" s="534"/>
      <c r="K111" s="534"/>
      <c r="L111" s="534"/>
      <c r="M111" s="534"/>
      <c r="N111" s="534"/>
      <c r="O111" s="534"/>
      <c r="P111" s="534"/>
      <c r="Q111" s="534"/>
      <c r="R111" s="534"/>
      <c r="S111" s="534"/>
      <c r="T111" s="534"/>
      <c r="U111" s="534"/>
      <c r="V111" s="534"/>
      <c r="W111" s="534"/>
      <c r="X111" s="534"/>
      <c r="Y111" s="534"/>
      <c r="Z111" s="534"/>
      <c r="AA111" s="534"/>
      <c r="AB111" s="534"/>
      <c r="AC111" s="534"/>
      <c r="AD111" s="534"/>
      <c r="AE111" s="534"/>
      <c r="AF111" s="534"/>
      <c r="AG111" s="534"/>
      <c r="AH111" s="534"/>
      <c r="AI111" s="534"/>
      <c r="AJ111" s="534"/>
      <c r="AK111" s="534"/>
      <c r="AL111" s="534"/>
      <c r="AM111" s="534"/>
      <c r="AN111" s="535"/>
    </row>
    <row r="112" spans="1:40" ht="12.75" customHeight="1">
      <c r="A112" s="560"/>
      <c r="B112" s="560"/>
      <c r="C112" s="560"/>
      <c r="D112" s="561"/>
      <c r="E112" s="547" t="s">
        <v>492</v>
      </c>
      <c r="F112" s="553"/>
      <c r="G112" s="553"/>
      <c r="H112" s="553"/>
      <c r="I112" s="553"/>
      <c r="J112" s="553"/>
      <c r="K112" s="553"/>
      <c r="L112" s="553"/>
      <c r="M112" s="553"/>
      <c r="N112" s="553"/>
      <c r="O112" s="553"/>
      <c r="P112" s="553"/>
      <c r="Q112" s="553"/>
      <c r="R112" s="553"/>
      <c r="S112" s="553"/>
      <c r="T112" s="553"/>
      <c r="U112" s="553"/>
      <c r="V112" s="553"/>
      <c r="W112" s="553"/>
      <c r="X112" s="553"/>
      <c r="Y112" s="553"/>
      <c r="Z112" s="553"/>
      <c r="AA112" s="553"/>
      <c r="AB112" s="553"/>
      <c r="AC112" s="553"/>
      <c r="AD112" s="553"/>
      <c r="AE112" s="553"/>
      <c r="AF112" s="553"/>
      <c r="AG112" s="553"/>
      <c r="AH112" s="553"/>
      <c r="AI112" s="553"/>
      <c r="AJ112" s="553"/>
      <c r="AK112" s="553"/>
      <c r="AL112" s="553"/>
      <c r="AM112" s="553"/>
      <c r="AN112" s="554"/>
    </row>
    <row r="113" spans="1:40" ht="12.75" customHeight="1">
      <c r="A113" s="560"/>
      <c r="B113" s="560"/>
      <c r="C113" s="560"/>
      <c r="D113" s="561"/>
      <c r="E113" s="555"/>
      <c r="F113" s="556"/>
      <c r="G113" s="556"/>
      <c r="H113" s="556"/>
      <c r="I113" s="556"/>
      <c r="J113" s="556"/>
      <c r="K113" s="556"/>
      <c r="L113" s="556"/>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c r="AK113" s="556"/>
      <c r="AL113" s="556"/>
      <c r="AM113" s="556"/>
      <c r="AN113" s="557"/>
    </row>
    <row r="114" spans="1:40" ht="12.75" customHeight="1">
      <c r="A114" s="560"/>
      <c r="B114" s="560"/>
      <c r="C114" s="560"/>
      <c r="D114" s="561"/>
      <c r="E114" s="573" t="s">
        <v>496</v>
      </c>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492"/>
      <c r="AE114" s="492"/>
      <c r="AF114" s="492"/>
      <c r="AG114" s="492"/>
      <c r="AH114" s="492"/>
      <c r="AI114" s="492"/>
      <c r="AJ114" s="492"/>
      <c r="AK114" s="492"/>
      <c r="AL114" s="492"/>
      <c r="AM114" s="492"/>
      <c r="AN114" s="574"/>
    </row>
    <row r="115" spans="1:40" ht="12.75" customHeight="1">
      <c r="A115" s="560"/>
      <c r="B115" s="560"/>
      <c r="C115" s="560"/>
      <c r="D115" s="561"/>
      <c r="E115" s="542"/>
      <c r="F115" s="494"/>
      <c r="G115" s="494"/>
      <c r="H115" s="494"/>
      <c r="I115" s="494"/>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4"/>
      <c r="AH115" s="494"/>
      <c r="AI115" s="494"/>
      <c r="AJ115" s="494"/>
      <c r="AK115" s="494"/>
      <c r="AL115" s="494"/>
      <c r="AM115" s="494"/>
      <c r="AN115" s="543"/>
    </row>
    <row r="116" spans="1:40" ht="12.75" customHeight="1">
      <c r="A116" s="560"/>
      <c r="B116" s="560"/>
      <c r="C116" s="560"/>
      <c r="D116" s="561"/>
      <c r="E116" s="542"/>
      <c r="F116" s="494"/>
      <c r="G116" s="494"/>
      <c r="H116" s="494"/>
      <c r="I116" s="494"/>
      <c r="J116" s="494"/>
      <c r="K116" s="494"/>
      <c r="L116" s="494"/>
      <c r="M116" s="494"/>
      <c r="N116" s="494"/>
      <c r="O116" s="494"/>
      <c r="P116" s="494"/>
      <c r="Q116" s="494"/>
      <c r="R116" s="494"/>
      <c r="S116" s="494"/>
      <c r="T116" s="494"/>
      <c r="U116" s="494"/>
      <c r="V116" s="494"/>
      <c r="W116" s="494"/>
      <c r="X116" s="494"/>
      <c r="Y116" s="494"/>
      <c r="Z116" s="494"/>
      <c r="AA116" s="494"/>
      <c r="AB116" s="494"/>
      <c r="AC116" s="494"/>
      <c r="AD116" s="494"/>
      <c r="AE116" s="494"/>
      <c r="AF116" s="494"/>
      <c r="AG116" s="494"/>
      <c r="AH116" s="494"/>
      <c r="AI116" s="494"/>
      <c r="AJ116" s="494"/>
      <c r="AK116" s="494"/>
      <c r="AL116" s="494"/>
      <c r="AM116" s="494"/>
      <c r="AN116" s="543"/>
    </row>
    <row r="117" spans="1:40" ht="12.75" customHeight="1">
      <c r="A117" s="560"/>
      <c r="B117" s="560"/>
      <c r="C117" s="560"/>
      <c r="D117" s="561"/>
      <c r="E117" s="544"/>
      <c r="F117" s="545"/>
      <c r="G117" s="545"/>
      <c r="H117" s="545"/>
      <c r="I117" s="545"/>
      <c r="J117" s="545"/>
      <c r="K117" s="545"/>
      <c r="L117" s="545"/>
      <c r="M117" s="545"/>
      <c r="N117" s="545"/>
      <c r="O117" s="545"/>
      <c r="P117" s="545"/>
      <c r="Q117" s="545"/>
      <c r="R117" s="545"/>
      <c r="S117" s="545"/>
      <c r="T117" s="545"/>
      <c r="U117" s="545"/>
      <c r="V117" s="545"/>
      <c r="W117" s="545"/>
      <c r="X117" s="545"/>
      <c r="Y117" s="545"/>
      <c r="Z117" s="545"/>
      <c r="AA117" s="545"/>
      <c r="AB117" s="545"/>
      <c r="AC117" s="545"/>
      <c r="AD117" s="545"/>
      <c r="AE117" s="545"/>
      <c r="AF117" s="545"/>
      <c r="AG117" s="545"/>
      <c r="AH117" s="545"/>
      <c r="AI117" s="545"/>
      <c r="AJ117" s="545"/>
      <c r="AK117" s="545"/>
      <c r="AL117" s="545"/>
      <c r="AM117" s="545"/>
      <c r="AN117" s="546"/>
    </row>
    <row r="118" spans="1:40" ht="12.75" customHeight="1">
      <c r="A118" s="560"/>
      <c r="B118" s="560"/>
      <c r="C118" s="560"/>
      <c r="D118" s="561"/>
      <c r="E118" s="533" t="s">
        <v>118</v>
      </c>
      <c r="F118" s="534"/>
      <c r="G118" s="534"/>
      <c r="H118" s="534"/>
      <c r="I118" s="534"/>
      <c r="J118" s="534"/>
      <c r="K118" s="534"/>
      <c r="L118" s="534"/>
      <c r="M118" s="534"/>
      <c r="N118" s="534"/>
      <c r="O118" s="534"/>
      <c r="P118" s="534"/>
      <c r="Q118" s="534"/>
      <c r="R118" s="534"/>
      <c r="S118" s="534"/>
      <c r="T118" s="534"/>
      <c r="U118" s="534"/>
      <c r="V118" s="534"/>
      <c r="W118" s="534"/>
      <c r="X118" s="534"/>
      <c r="Y118" s="534"/>
      <c r="Z118" s="534"/>
      <c r="AA118" s="534"/>
      <c r="AB118" s="534"/>
      <c r="AC118" s="534"/>
      <c r="AD118" s="534"/>
      <c r="AE118" s="534"/>
      <c r="AF118" s="534"/>
      <c r="AG118" s="534"/>
      <c r="AH118" s="534"/>
      <c r="AI118" s="534"/>
      <c r="AJ118" s="534"/>
      <c r="AK118" s="534"/>
      <c r="AL118" s="534"/>
      <c r="AM118" s="534"/>
      <c r="AN118" s="535"/>
    </row>
    <row r="119" spans="1:40" ht="12.75" customHeight="1">
      <c r="A119" s="560"/>
      <c r="B119" s="560"/>
      <c r="C119" s="560"/>
      <c r="D119" s="561"/>
      <c r="E119" s="533" t="s">
        <v>250</v>
      </c>
      <c r="F119" s="534"/>
      <c r="G119" s="534"/>
      <c r="H119" s="534"/>
      <c r="I119" s="534"/>
      <c r="J119" s="534"/>
      <c r="K119" s="534"/>
      <c r="L119" s="534"/>
      <c r="M119" s="534"/>
      <c r="N119" s="534"/>
      <c r="O119" s="534"/>
      <c r="P119" s="534"/>
      <c r="Q119" s="534"/>
      <c r="R119" s="534"/>
      <c r="S119" s="534"/>
      <c r="T119" s="534"/>
      <c r="U119" s="534"/>
      <c r="V119" s="534"/>
      <c r="W119" s="534"/>
      <c r="X119" s="534"/>
      <c r="Y119" s="534"/>
      <c r="Z119" s="534"/>
      <c r="AA119" s="534"/>
      <c r="AB119" s="534"/>
      <c r="AC119" s="534"/>
      <c r="AD119" s="534"/>
      <c r="AE119" s="534"/>
      <c r="AF119" s="534"/>
      <c r="AG119" s="534"/>
      <c r="AH119" s="534"/>
      <c r="AI119" s="534"/>
      <c r="AJ119" s="534"/>
      <c r="AK119" s="534"/>
      <c r="AL119" s="534"/>
      <c r="AM119" s="534"/>
      <c r="AN119" s="535"/>
    </row>
    <row r="120" spans="1:40" ht="12.75" customHeight="1">
      <c r="A120" s="560"/>
      <c r="B120" s="560"/>
      <c r="C120" s="560"/>
      <c r="D120" s="561"/>
      <c r="E120" s="547" t="s">
        <v>494</v>
      </c>
      <c r="F120" s="548"/>
      <c r="G120" s="548"/>
      <c r="H120" s="548"/>
      <c r="I120" s="548"/>
      <c r="J120" s="548"/>
      <c r="K120" s="548"/>
      <c r="L120" s="548"/>
      <c r="M120" s="548"/>
      <c r="N120" s="548"/>
      <c r="O120" s="548"/>
      <c r="P120" s="548"/>
      <c r="Q120" s="548"/>
      <c r="R120" s="548"/>
      <c r="S120" s="548"/>
      <c r="T120" s="548"/>
      <c r="U120" s="548"/>
      <c r="V120" s="548"/>
      <c r="W120" s="548"/>
      <c r="X120" s="548"/>
      <c r="Y120" s="548"/>
      <c r="Z120" s="548"/>
      <c r="AA120" s="548"/>
      <c r="AB120" s="548"/>
      <c r="AC120" s="548"/>
      <c r="AD120" s="548"/>
      <c r="AE120" s="548"/>
      <c r="AF120" s="548"/>
      <c r="AG120" s="548"/>
      <c r="AH120" s="548"/>
      <c r="AI120" s="548"/>
      <c r="AJ120" s="548"/>
      <c r="AK120" s="548"/>
      <c r="AL120" s="548"/>
      <c r="AM120" s="548"/>
      <c r="AN120" s="549"/>
    </row>
    <row r="121" spans="1:40" ht="12.75" customHeight="1">
      <c r="A121" s="560"/>
      <c r="B121" s="560"/>
      <c r="C121" s="560"/>
      <c r="D121" s="561"/>
      <c r="E121" s="550"/>
      <c r="F121" s="551"/>
      <c r="G121" s="551"/>
      <c r="H121" s="551"/>
      <c r="I121" s="551"/>
      <c r="J121" s="551"/>
      <c r="K121" s="551"/>
      <c r="L121" s="551"/>
      <c r="M121" s="551"/>
      <c r="N121" s="551"/>
      <c r="O121" s="551"/>
      <c r="P121" s="551"/>
      <c r="Q121" s="551"/>
      <c r="R121" s="551"/>
      <c r="S121" s="551"/>
      <c r="T121" s="551"/>
      <c r="U121" s="551"/>
      <c r="V121" s="551"/>
      <c r="W121" s="551"/>
      <c r="X121" s="551"/>
      <c r="Y121" s="551"/>
      <c r="Z121" s="551"/>
      <c r="AA121" s="551"/>
      <c r="AB121" s="551"/>
      <c r="AC121" s="551"/>
      <c r="AD121" s="551"/>
      <c r="AE121" s="551"/>
      <c r="AF121" s="551"/>
      <c r="AG121" s="551"/>
      <c r="AH121" s="551"/>
      <c r="AI121" s="551"/>
      <c r="AJ121" s="551"/>
      <c r="AK121" s="551"/>
      <c r="AL121" s="551"/>
      <c r="AM121" s="551"/>
      <c r="AN121" s="552"/>
    </row>
    <row r="122" spans="1:40" ht="12.75" customHeight="1">
      <c r="A122" s="560"/>
      <c r="B122" s="560"/>
      <c r="C122" s="560"/>
      <c r="D122" s="561"/>
      <c r="E122" s="533" t="s">
        <v>117</v>
      </c>
      <c r="F122" s="534"/>
      <c r="G122" s="534"/>
      <c r="H122" s="534"/>
      <c r="I122" s="534"/>
      <c r="J122" s="534"/>
      <c r="K122" s="534"/>
      <c r="L122" s="534"/>
      <c r="M122" s="534"/>
      <c r="N122" s="534"/>
      <c r="O122" s="534"/>
      <c r="P122" s="534"/>
      <c r="Q122" s="534"/>
      <c r="R122" s="534"/>
      <c r="S122" s="534"/>
      <c r="T122" s="534"/>
      <c r="U122" s="534"/>
      <c r="V122" s="534"/>
      <c r="W122" s="534"/>
      <c r="X122" s="534"/>
      <c r="Y122" s="534"/>
      <c r="Z122" s="534"/>
      <c r="AA122" s="534"/>
      <c r="AB122" s="534"/>
      <c r="AC122" s="534"/>
      <c r="AD122" s="534"/>
      <c r="AE122" s="534"/>
      <c r="AF122" s="534"/>
      <c r="AG122" s="534"/>
      <c r="AH122" s="534"/>
      <c r="AI122" s="534"/>
      <c r="AJ122" s="534"/>
      <c r="AK122" s="534"/>
      <c r="AL122" s="534"/>
      <c r="AM122" s="534"/>
      <c r="AN122" s="535"/>
    </row>
    <row r="123" spans="1:40" ht="12.75" customHeight="1">
      <c r="A123" s="560"/>
      <c r="B123" s="560"/>
      <c r="C123" s="560"/>
      <c r="D123" s="561"/>
      <c r="E123" s="533" t="s">
        <v>116</v>
      </c>
      <c r="F123" s="534"/>
      <c r="G123" s="534"/>
      <c r="H123" s="534"/>
      <c r="I123" s="534"/>
      <c r="J123" s="534"/>
      <c r="K123" s="534"/>
      <c r="L123" s="534"/>
      <c r="M123" s="534"/>
      <c r="N123" s="534"/>
      <c r="O123" s="534"/>
      <c r="P123" s="534"/>
      <c r="Q123" s="534"/>
      <c r="R123" s="534"/>
      <c r="S123" s="534"/>
      <c r="T123" s="534"/>
      <c r="U123" s="534"/>
      <c r="V123" s="534"/>
      <c r="W123" s="534"/>
      <c r="X123" s="534"/>
      <c r="Y123" s="534"/>
      <c r="Z123" s="534"/>
      <c r="AA123" s="534"/>
      <c r="AB123" s="534"/>
      <c r="AC123" s="534"/>
      <c r="AD123" s="534"/>
      <c r="AE123" s="534"/>
      <c r="AF123" s="534"/>
      <c r="AG123" s="534"/>
      <c r="AH123" s="534"/>
      <c r="AI123" s="534"/>
      <c r="AJ123" s="534"/>
      <c r="AK123" s="534"/>
      <c r="AL123" s="534"/>
      <c r="AM123" s="534"/>
      <c r="AN123" s="535"/>
    </row>
    <row r="124" spans="1:40" ht="12.75" customHeight="1">
      <c r="A124" s="562"/>
      <c r="B124" s="562"/>
      <c r="C124" s="562"/>
      <c r="D124" s="563"/>
      <c r="E124" s="536" t="s">
        <v>109</v>
      </c>
      <c r="F124" s="537"/>
      <c r="G124" s="537"/>
      <c r="H124" s="537"/>
      <c r="I124" s="537"/>
      <c r="J124" s="537"/>
      <c r="K124" s="537"/>
      <c r="L124" s="537"/>
      <c r="M124" s="537"/>
      <c r="N124" s="537"/>
      <c r="O124" s="537"/>
      <c r="P124" s="537"/>
      <c r="Q124" s="537"/>
      <c r="R124" s="537"/>
      <c r="S124" s="537"/>
      <c r="T124" s="537"/>
      <c r="U124" s="537"/>
      <c r="V124" s="537"/>
      <c r="W124" s="537"/>
      <c r="X124" s="537"/>
      <c r="Y124" s="537"/>
      <c r="Z124" s="537"/>
      <c r="AA124" s="537"/>
      <c r="AB124" s="537"/>
      <c r="AC124" s="537"/>
      <c r="AD124" s="537"/>
      <c r="AE124" s="537"/>
      <c r="AF124" s="537"/>
      <c r="AG124" s="537"/>
      <c r="AH124" s="537"/>
      <c r="AI124" s="537"/>
      <c r="AJ124" s="537"/>
      <c r="AK124" s="537"/>
      <c r="AL124" s="537"/>
      <c r="AM124" s="537"/>
      <c r="AN124" s="538"/>
    </row>
    <row r="125" spans="1:40" ht="12.75" customHeight="1">
      <c r="A125" s="571" t="s">
        <v>115</v>
      </c>
      <c r="B125" s="571"/>
      <c r="C125" s="571"/>
      <c r="D125" s="572"/>
      <c r="E125" s="533" t="s">
        <v>114</v>
      </c>
      <c r="F125" s="534"/>
      <c r="G125" s="534"/>
      <c r="H125" s="534"/>
      <c r="I125" s="534"/>
      <c r="J125" s="534"/>
      <c r="K125" s="534"/>
      <c r="L125" s="534"/>
      <c r="M125" s="534"/>
      <c r="N125" s="534"/>
      <c r="O125" s="534"/>
      <c r="P125" s="534"/>
      <c r="Q125" s="534"/>
      <c r="R125" s="534"/>
      <c r="S125" s="534"/>
      <c r="T125" s="534"/>
      <c r="U125" s="534"/>
      <c r="V125" s="534"/>
      <c r="W125" s="534"/>
      <c r="X125" s="534"/>
      <c r="Y125" s="534"/>
      <c r="Z125" s="534"/>
      <c r="AA125" s="534"/>
      <c r="AB125" s="534"/>
      <c r="AC125" s="534"/>
      <c r="AD125" s="534"/>
      <c r="AE125" s="534"/>
      <c r="AF125" s="534"/>
      <c r="AG125" s="534"/>
      <c r="AH125" s="534"/>
      <c r="AI125" s="534"/>
      <c r="AJ125" s="534"/>
      <c r="AK125" s="534"/>
      <c r="AL125" s="534"/>
      <c r="AM125" s="534"/>
      <c r="AN125" s="535"/>
    </row>
    <row r="126" spans="1:40" ht="12.75" customHeight="1">
      <c r="A126" s="560"/>
      <c r="B126" s="560"/>
      <c r="C126" s="560"/>
      <c r="D126" s="561"/>
      <c r="E126" s="547" t="s">
        <v>495</v>
      </c>
      <c r="F126" s="548"/>
      <c r="G126" s="548"/>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9"/>
    </row>
    <row r="127" spans="1:40" ht="12.75" customHeight="1">
      <c r="A127" s="560"/>
      <c r="B127" s="560"/>
      <c r="C127" s="560"/>
      <c r="D127" s="561"/>
      <c r="E127" s="550"/>
      <c r="F127" s="551"/>
      <c r="G127" s="551"/>
      <c r="H127" s="551"/>
      <c r="I127" s="551"/>
      <c r="J127" s="551"/>
      <c r="K127" s="551"/>
      <c r="L127" s="551"/>
      <c r="M127" s="551"/>
      <c r="N127" s="551"/>
      <c r="O127" s="551"/>
      <c r="P127" s="551"/>
      <c r="Q127" s="551"/>
      <c r="R127" s="551"/>
      <c r="S127" s="551"/>
      <c r="T127" s="551"/>
      <c r="U127" s="551"/>
      <c r="V127" s="551"/>
      <c r="W127" s="551"/>
      <c r="X127" s="551"/>
      <c r="Y127" s="551"/>
      <c r="Z127" s="551"/>
      <c r="AA127" s="551"/>
      <c r="AB127" s="551"/>
      <c r="AC127" s="551"/>
      <c r="AD127" s="551"/>
      <c r="AE127" s="551"/>
      <c r="AF127" s="551"/>
      <c r="AG127" s="551"/>
      <c r="AH127" s="551"/>
      <c r="AI127" s="551"/>
      <c r="AJ127" s="551"/>
      <c r="AK127" s="551"/>
      <c r="AL127" s="551"/>
      <c r="AM127" s="551"/>
      <c r="AN127" s="552"/>
    </row>
    <row r="128" spans="1:40" ht="12.75" customHeight="1">
      <c r="A128" s="560"/>
      <c r="B128" s="560"/>
      <c r="C128" s="560"/>
      <c r="D128" s="561"/>
      <c r="E128" s="533" t="s">
        <v>113</v>
      </c>
      <c r="F128" s="534"/>
      <c r="G128" s="534"/>
      <c r="H128" s="534"/>
      <c r="I128" s="534"/>
      <c r="J128" s="534"/>
      <c r="K128" s="534"/>
      <c r="L128" s="534"/>
      <c r="M128" s="534"/>
      <c r="N128" s="534"/>
      <c r="O128" s="534"/>
      <c r="P128" s="534"/>
      <c r="Q128" s="534"/>
      <c r="R128" s="534"/>
      <c r="S128" s="534"/>
      <c r="T128" s="534"/>
      <c r="U128" s="534"/>
      <c r="V128" s="534"/>
      <c r="W128" s="534"/>
      <c r="X128" s="534"/>
      <c r="Y128" s="534"/>
      <c r="Z128" s="534"/>
      <c r="AA128" s="534"/>
      <c r="AB128" s="534"/>
      <c r="AC128" s="534"/>
      <c r="AD128" s="534"/>
      <c r="AE128" s="534"/>
      <c r="AF128" s="534"/>
      <c r="AG128" s="534"/>
      <c r="AH128" s="534"/>
      <c r="AI128" s="534"/>
      <c r="AJ128" s="534"/>
      <c r="AK128" s="534"/>
      <c r="AL128" s="534"/>
      <c r="AM128" s="534"/>
      <c r="AN128" s="535"/>
    </row>
    <row r="129" spans="1:40" ht="12.75" customHeight="1">
      <c r="A129" s="560"/>
      <c r="B129" s="560"/>
      <c r="C129" s="560"/>
      <c r="D129" s="561"/>
      <c r="E129" s="533" t="s">
        <v>112</v>
      </c>
      <c r="F129" s="534"/>
      <c r="G129" s="534"/>
      <c r="H129" s="534"/>
      <c r="I129" s="534"/>
      <c r="J129" s="534"/>
      <c r="K129" s="534"/>
      <c r="L129" s="534"/>
      <c r="M129" s="534"/>
      <c r="N129" s="534"/>
      <c r="O129" s="534"/>
      <c r="P129" s="534"/>
      <c r="Q129" s="534"/>
      <c r="R129" s="534"/>
      <c r="S129" s="534"/>
      <c r="T129" s="534"/>
      <c r="U129" s="534"/>
      <c r="V129" s="534"/>
      <c r="W129" s="534"/>
      <c r="X129" s="534"/>
      <c r="Y129" s="534"/>
      <c r="Z129" s="534"/>
      <c r="AA129" s="534"/>
      <c r="AB129" s="534"/>
      <c r="AC129" s="534"/>
      <c r="AD129" s="534"/>
      <c r="AE129" s="534"/>
      <c r="AF129" s="534"/>
      <c r="AG129" s="534"/>
      <c r="AH129" s="534"/>
      <c r="AI129" s="534"/>
      <c r="AJ129" s="534"/>
      <c r="AK129" s="534"/>
      <c r="AL129" s="534"/>
      <c r="AM129" s="534"/>
      <c r="AN129" s="535"/>
    </row>
    <row r="130" spans="1:40" ht="12.75" customHeight="1">
      <c r="A130" s="560"/>
      <c r="B130" s="560"/>
      <c r="C130" s="560"/>
      <c r="D130" s="561"/>
      <c r="E130" s="533" t="s">
        <v>111</v>
      </c>
      <c r="F130" s="534"/>
      <c r="G130" s="534"/>
      <c r="H130" s="534"/>
      <c r="I130" s="534"/>
      <c r="J130" s="534"/>
      <c r="K130" s="534"/>
      <c r="L130" s="534"/>
      <c r="M130" s="534"/>
      <c r="N130" s="534"/>
      <c r="O130" s="534"/>
      <c r="P130" s="534"/>
      <c r="Q130" s="534"/>
      <c r="R130" s="534"/>
      <c r="S130" s="534"/>
      <c r="T130" s="534"/>
      <c r="U130" s="534"/>
      <c r="V130" s="534"/>
      <c r="W130" s="534"/>
      <c r="X130" s="534"/>
      <c r="Y130" s="534"/>
      <c r="Z130" s="534"/>
      <c r="AA130" s="534"/>
      <c r="AB130" s="534"/>
      <c r="AC130" s="534"/>
      <c r="AD130" s="534"/>
      <c r="AE130" s="534"/>
      <c r="AF130" s="534"/>
      <c r="AG130" s="534"/>
      <c r="AH130" s="534"/>
      <c r="AI130" s="534"/>
      <c r="AJ130" s="534"/>
      <c r="AK130" s="534"/>
      <c r="AL130" s="534"/>
      <c r="AM130" s="534"/>
      <c r="AN130" s="535"/>
    </row>
    <row r="131" spans="1:40" ht="12.75" customHeight="1">
      <c r="A131" s="560"/>
      <c r="B131" s="560"/>
      <c r="C131" s="560"/>
      <c r="D131" s="561"/>
      <c r="E131" s="533" t="s">
        <v>110</v>
      </c>
      <c r="F131" s="534"/>
      <c r="G131" s="534"/>
      <c r="H131" s="534"/>
      <c r="I131" s="534"/>
      <c r="J131" s="534"/>
      <c r="K131" s="534"/>
      <c r="L131" s="534"/>
      <c r="M131" s="534"/>
      <c r="N131" s="534"/>
      <c r="O131" s="534"/>
      <c r="P131" s="534"/>
      <c r="Q131" s="534"/>
      <c r="R131" s="534"/>
      <c r="S131" s="534"/>
      <c r="T131" s="534"/>
      <c r="U131" s="534"/>
      <c r="V131" s="534"/>
      <c r="W131" s="534"/>
      <c r="X131" s="534"/>
      <c r="Y131" s="534"/>
      <c r="Z131" s="534"/>
      <c r="AA131" s="534"/>
      <c r="AB131" s="534"/>
      <c r="AC131" s="534"/>
      <c r="AD131" s="534"/>
      <c r="AE131" s="534"/>
      <c r="AF131" s="534"/>
      <c r="AG131" s="534"/>
      <c r="AH131" s="534"/>
      <c r="AI131" s="534"/>
      <c r="AJ131" s="534"/>
      <c r="AK131" s="534"/>
      <c r="AL131" s="534"/>
      <c r="AM131" s="534"/>
      <c r="AN131" s="535"/>
    </row>
    <row r="132" spans="1:40" ht="12.75" customHeight="1" thickBot="1">
      <c r="A132" s="560"/>
      <c r="B132" s="560"/>
      <c r="C132" s="560"/>
      <c r="D132" s="561"/>
      <c r="E132" s="564" t="s">
        <v>109</v>
      </c>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6"/>
    </row>
    <row r="133" spans="1:40" ht="12.7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row>
    <row r="134" spans="1:40" ht="12.75" customHeight="1">
      <c r="A134" s="88"/>
      <c r="B134" s="142" t="s">
        <v>106</v>
      </c>
      <c r="C134" s="143" t="s">
        <v>276</v>
      </c>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row>
    <row r="135" spans="1:40" ht="12.75" customHeight="1">
      <c r="A135" s="88"/>
      <c r="B135" s="132"/>
      <c r="C135" s="143" t="s">
        <v>493</v>
      </c>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row>
    <row r="136" spans="1:40" ht="12.7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row>
    <row r="137" spans="1:40" ht="12.7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row>
    <row r="138" spans="1:40" ht="12.75" customHeight="1">
      <c r="A138" s="139"/>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row>
    <row r="139" spans="1:40" ht="12.75" customHeight="1">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K139" s="140"/>
      <c r="AL139" s="140"/>
      <c r="AM139" s="140"/>
      <c r="AN139" s="140"/>
    </row>
    <row r="140" spans="1:40" ht="12.75" customHeight="1">
      <c r="A140" s="137"/>
      <c r="B140" s="137"/>
      <c r="C140" s="137"/>
      <c r="D140" s="137"/>
      <c r="E140" s="137"/>
      <c r="F140" s="137"/>
      <c r="G140" s="137"/>
      <c r="H140" s="137"/>
      <c r="I140" s="137"/>
      <c r="J140" s="137"/>
      <c r="K140" s="137"/>
      <c r="L140" s="137"/>
      <c r="M140" s="137"/>
      <c r="N140" s="137"/>
      <c r="O140" s="137"/>
      <c r="P140" s="137"/>
      <c r="Q140" s="139"/>
      <c r="R140" s="139"/>
      <c r="S140" s="139"/>
      <c r="T140" s="139"/>
      <c r="U140" s="139"/>
      <c r="V140" s="137"/>
      <c r="W140" s="137"/>
      <c r="X140" s="137"/>
      <c r="Y140" s="137"/>
      <c r="Z140" s="137"/>
      <c r="AA140" s="137"/>
      <c r="AB140" s="137"/>
      <c r="AC140" s="137"/>
      <c r="AD140" s="137"/>
      <c r="AE140" s="137"/>
      <c r="AF140" s="137"/>
      <c r="AG140" s="137"/>
      <c r="AH140" s="137"/>
      <c r="AI140" s="137"/>
      <c r="AJ140" s="137"/>
      <c r="AK140" s="137"/>
      <c r="AL140" s="137"/>
      <c r="AM140" s="137"/>
      <c r="AN140" s="137"/>
    </row>
    <row r="141" spans="1:40" ht="12.75" customHeight="1">
      <c r="A141" s="136"/>
      <c r="B141" s="136"/>
      <c r="C141" s="136"/>
      <c r="D141" s="136"/>
      <c r="E141" s="136"/>
      <c r="F141" s="136"/>
      <c r="G141" s="136"/>
      <c r="H141" s="136"/>
      <c r="I141" s="136"/>
      <c r="J141" s="136"/>
      <c r="K141" s="136"/>
      <c r="L141" s="136"/>
      <c r="M141" s="136"/>
      <c r="N141" s="136"/>
      <c r="O141" s="139"/>
      <c r="P141" s="139"/>
      <c r="Q141" s="139"/>
      <c r="R141" s="139"/>
      <c r="S141" s="139"/>
      <c r="T141" s="139"/>
      <c r="U141" s="139"/>
      <c r="V141" s="137"/>
      <c r="W141" s="137"/>
      <c r="X141" s="137"/>
      <c r="Y141" s="137"/>
      <c r="Z141" s="137"/>
      <c r="AA141" s="137"/>
      <c r="AB141" s="137"/>
      <c r="AC141" s="137"/>
      <c r="AD141" s="137"/>
      <c r="AE141" s="137"/>
      <c r="AF141" s="137"/>
      <c r="AG141" s="137"/>
      <c r="AH141" s="137"/>
      <c r="AI141" s="137"/>
      <c r="AJ141" s="137"/>
      <c r="AK141" s="137"/>
      <c r="AL141" s="137"/>
      <c r="AM141" s="137"/>
      <c r="AN141" s="137"/>
    </row>
    <row r="142" spans="1:40" ht="12.75" customHeight="1">
      <c r="A142" s="136"/>
      <c r="B142" s="136"/>
      <c r="C142" s="136"/>
      <c r="D142" s="136"/>
      <c r="E142" s="136"/>
      <c r="F142" s="136"/>
      <c r="G142" s="136"/>
      <c r="H142" s="136"/>
      <c r="I142" s="136"/>
      <c r="J142" s="136"/>
      <c r="K142" s="136"/>
      <c r="L142" s="136"/>
      <c r="M142" s="136"/>
      <c r="N142" s="136"/>
      <c r="O142" s="136"/>
      <c r="P142" s="136"/>
      <c r="Q142" s="139"/>
      <c r="R142" s="139"/>
      <c r="S142" s="139"/>
      <c r="T142" s="139"/>
      <c r="U142" s="139"/>
      <c r="V142" s="137"/>
      <c r="W142" s="137"/>
      <c r="X142" s="137"/>
      <c r="Y142" s="137"/>
      <c r="Z142" s="137"/>
      <c r="AA142" s="137"/>
      <c r="AB142" s="137"/>
      <c r="AC142" s="137"/>
      <c r="AD142" s="137"/>
      <c r="AE142" s="137"/>
      <c r="AF142" s="137"/>
      <c r="AG142" s="137"/>
      <c r="AH142" s="137"/>
      <c r="AI142" s="137"/>
      <c r="AJ142" s="137"/>
      <c r="AK142" s="137"/>
      <c r="AL142" s="137"/>
      <c r="AM142" s="137"/>
      <c r="AN142" s="137"/>
    </row>
    <row r="143" spans="1:40" ht="12.75" customHeight="1">
      <c r="A143" s="136"/>
      <c r="B143" s="136"/>
      <c r="C143" s="136"/>
      <c r="D143" s="136"/>
      <c r="E143" s="136"/>
      <c r="F143" s="136"/>
      <c r="G143" s="136"/>
      <c r="H143" s="136"/>
      <c r="I143" s="136"/>
      <c r="J143" s="136"/>
      <c r="K143" s="136"/>
      <c r="L143" s="136"/>
      <c r="M143" s="136"/>
      <c r="N143" s="136"/>
      <c r="O143" s="136"/>
      <c r="P143" s="136"/>
      <c r="Q143" s="139"/>
      <c r="R143" s="139"/>
      <c r="S143" s="139"/>
      <c r="T143" s="139"/>
      <c r="U143" s="139"/>
      <c r="V143" s="141"/>
      <c r="W143" s="141"/>
      <c r="X143" s="141"/>
      <c r="Y143" s="141"/>
      <c r="Z143" s="141"/>
      <c r="AA143" s="141"/>
      <c r="AB143" s="141"/>
      <c r="AC143" s="141"/>
      <c r="AD143" s="141"/>
      <c r="AE143" s="141"/>
      <c r="AF143" s="137"/>
      <c r="AG143" s="137"/>
      <c r="AH143" s="137"/>
      <c r="AI143" s="137"/>
      <c r="AJ143" s="137"/>
      <c r="AK143" s="137"/>
      <c r="AL143" s="137"/>
      <c r="AM143" s="137"/>
      <c r="AN143" s="137"/>
    </row>
    <row r="144" spans="1:40" ht="12.75" customHeight="1">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7"/>
      <c r="W144" s="137"/>
      <c r="X144" s="137"/>
      <c r="Y144" s="137"/>
      <c r="Z144" s="137"/>
      <c r="AA144" s="137"/>
      <c r="AB144" s="137"/>
      <c r="AC144" s="137"/>
      <c r="AD144" s="137"/>
      <c r="AE144" s="137"/>
      <c r="AF144" s="138"/>
      <c r="AG144" s="138"/>
      <c r="AH144" s="138"/>
      <c r="AI144" s="138"/>
      <c r="AJ144" s="138"/>
      <c r="AK144" s="138"/>
      <c r="AL144" s="138"/>
      <c r="AM144" s="138"/>
      <c r="AN144" s="138"/>
    </row>
    <row r="145" spans="1:40" ht="14.25" customHeight="1">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sheetData>
  <sheetProtection sheet="1" selectLockedCells="1"/>
  <mergeCells count="136">
    <mergeCell ref="B30:AD31"/>
    <mergeCell ref="A30:A31"/>
    <mergeCell ref="E128:AN128"/>
    <mergeCell ref="E124:AN124"/>
    <mergeCell ref="E125:AN125"/>
    <mergeCell ref="E120:AN121"/>
    <mergeCell ref="A111:D124"/>
    <mergeCell ref="E119:AN119"/>
    <mergeCell ref="E122:AN122"/>
    <mergeCell ref="E111:AN111"/>
    <mergeCell ref="A1:F1"/>
    <mergeCell ref="A2:AN3"/>
    <mergeCell ref="A5:F5"/>
    <mergeCell ref="A21:AN21"/>
    <mergeCell ref="A32:A37"/>
    <mergeCell ref="AN30:AN31"/>
    <mergeCell ref="AE32:AM33"/>
    <mergeCell ref="B32:AD33"/>
    <mergeCell ref="B34:AD35"/>
    <mergeCell ref="AE30:AM31"/>
    <mergeCell ref="E132:AN132"/>
    <mergeCell ref="E130:AN130"/>
    <mergeCell ref="X5:AD5"/>
    <mergeCell ref="B36:AD37"/>
    <mergeCell ref="A39:AN39"/>
    <mergeCell ref="A40:AN40"/>
    <mergeCell ref="A125:D132"/>
    <mergeCell ref="D85:L88"/>
    <mergeCell ref="E129:AN129"/>
    <mergeCell ref="E114:AN117"/>
    <mergeCell ref="E131:AN131"/>
    <mergeCell ref="E126:AN127"/>
    <mergeCell ref="E123:AN123"/>
    <mergeCell ref="E112:AN113"/>
    <mergeCell ref="E118:AN118"/>
    <mergeCell ref="A100:AN102"/>
    <mergeCell ref="A103:D110"/>
    <mergeCell ref="A99:AN99"/>
    <mergeCell ref="A93:AN93"/>
    <mergeCell ref="E108:AN108"/>
    <mergeCell ref="E109:AN109"/>
    <mergeCell ref="E110:AN110"/>
    <mergeCell ref="E103:AN106"/>
    <mergeCell ref="E107:AN107"/>
    <mergeCell ref="A97:AN98"/>
    <mergeCell ref="D89:AD89"/>
    <mergeCell ref="AE89:AN92"/>
    <mergeCell ref="N87:AN87"/>
    <mergeCell ref="O88:AM88"/>
    <mergeCell ref="A94:AN94"/>
    <mergeCell ref="A89:C92"/>
    <mergeCell ref="D92:AD92"/>
    <mergeCell ref="D80:AD81"/>
    <mergeCell ref="AE80:AN81"/>
    <mergeCell ref="D82:L84"/>
    <mergeCell ref="M82:AN84"/>
    <mergeCell ref="A80:C88"/>
    <mergeCell ref="N85:AN86"/>
    <mergeCell ref="M87:M88"/>
    <mergeCell ref="M85:M86"/>
    <mergeCell ref="A73:C79"/>
    <mergeCell ref="O18:R19"/>
    <mergeCell ref="A26:A27"/>
    <mergeCell ref="AJ26:AK27"/>
    <mergeCell ref="AL26:AN27"/>
    <mergeCell ref="R26:T27"/>
    <mergeCell ref="U26:V27"/>
    <mergeCell ref="B46:L47"/>
    <mergeCell ref="AN32:AN33"/>
    <mergeCell ref="A72:AN72"/>
    <mergeCell ref="I8:L9"/>
    <mergeCell ref="M8:AN9"/>
    <mergeCell ref="I11:N12"/>
    <mergeCell ref="A38:AN38"/>
    <mergeCell ref="A42:AN42"/>
    <mergeCell ref="A46:A47"/>
    <mergeCell ref="M47:AN47"/>
    <mergeCell ref="I13:L13"/>
    <mergeCell ref="I14:L14"/>
    <mergeCell ref="A28:A29"/>
    <mergeCell ref="M7:AN7"/>
    <mergeCell ref="S11:AN12"/>
    <mergeCell ref="M14:Z14"/>
    <mergeCell ref="AF14:AN16"/>
    <mergeCell ref="M15:Z16"/>
    <mergeCell ref="O11:R12"/>
    <mergeCell ref="AC13:AN13"/>
    <mergeCell ref="Y13:AB13"/>
    <mergeCell ref="M13:X13"/>
    <mergeCell ref="AA14:AE16"/>
    <mergeCell ref="I17:AL17"/>
    <mergeCell ref="M20:X20"/>
    <mergeCell ref="I15:L16"/>
    <mergeCell ref="B48:AN50"/>
    <mergeCell ref="S18:AN19"/>
    <mergeCell ref="AC20:AN20"/>
    <mergeCell ref="A24:AN25"/>
    <mergeCell ref="Y20:AB20"/>
    <mergeCell ref="B26:O26"/>
    <mergeCell ref="B27:O27"/>
    <mergeCell ref="M77:AN79"/>
    <mergeCell ref="A7:H9"/>
    <mergeCell ref="A10:H13"/>
    <mergeCell ref="A14:H16"/>
    <mergeCell ref="A17:H20"/>
    <mergeCell ref="I18:N19"/>
    <mergeCell ref="I7:L7"/>
    <mergeCell ref="I10:AN10"/>
    <mergeCell ref="I20:L20"/>
    <mergeCell ref="AE73:AN76"/>
    <mergeCell ref="B28:O29"/>
    <mergeCell ref="P28:AN29"/>
    <mergeCell ref="P26:Q27"/>
    <mergeCell ref="AG26:AI27"/>
    <mergeCell ref="D76:AD76"/>
    <mergeCell ref="D73:AD73"/>
    <mergeCell ref="W26:Y27"/>
    <mergeCell ref="Z26:AA27"/>
    <mergeCell ref="AB26:AD27"/>
    <mergeCell ref="AE26:AF27"/>
    <mergeCell ref="AN34:AN35"/>
    <mergeCell ref="AN36:AN37"/>
    <mergeCell ref="Q43:AN44"/>
    <mergeCell ref="M46:AN46"/>
    <mergeCell ref="AE34:AM35"/>
    <mergeCell ref="AE36:AM37"/>
    <mergeCell ref="A70:AN71"/>
    <mergeCell ref="B43:P44"/>
    <mergeCell ref="D74:AD74"/>
    <mergeCell ref="D75:AD75"/>
    <mergeCell ref="D77:L79"/>
    <mergeCell ref="D90:AD91"/>
    <mergeCell ref="B51:AN64"/>
    <mergeCell ref="A48:A64"/>
    <mergeCell ref="A43:A45"/>
    <mergeCell ref="B45:AN45"/>
  </mergeCells>
  <dataValidations count="1">
    <dataValidation type="list" allowBlank="1" showInputMessage="1" showErrorMessage="1" sqref="P26 U26 Z26 AE26 AJ26">
      <formula1>$AS$26:$AS$27</formula1>
    </dataValidation>
  </dataValidations>
  <printOptions/>
  <pageMargins left="0.7086614173228347" right="0.7086614173228347" top="0.7480314960629921" bottom="0.7480314960629921" header="0.31496062992125984" footer="0.31496062992125984"/>
  <pageSetup cellComments="asDisplayed" fitToHeight="0" fitToWidth="1" horizontalDpi="300" verticalDpi="300" orientation="portrait" paperSize="9" scale="81" r:id="rId2"/>
  <rowBreaks count="1" manualBreakCount="1">
    <brk id="69" max="39" man="1"/>
  </rowBreaks>
  <drawing r:id="rId1"/>
</worksheet>
</file>

<file path=xl/worksheets/sheet4.xml><?xml version="1.0" encoding="utf-8"?>
<worksheet xmlns="http://schemas.openxmlformats.org/spreadsheetml/2006/main" xmlns:r="http://schemas.openxmlformats.org/officeDocument/2006/relationships">
  <sheetPr>
    <tabColor rgb="FF00B0F0"/>
  </sheetPr>
  <dimension ref="A1:W52"/>
  <sheetViews>
    <sheetView view="pageBreakPreview" zoomScaleNormal="75" zoomScaleSheetLayoutView="100" zoomScalePageLayoutView="0" workbookViewId="0" topLeftCell="A1">
      <selection activeCell="C1" sqref="C1"/>
    </sheetView>
  </sheetViews>
  <sheetFormatPr defaultColWidth="8.796875" defaultRowHeight="15"/>
  <cols>
    <col min="1" max="1" width="4.59765625" style="68" customWidth="1"/>
    <col min="2" max="11" width="2.8984375" style="58" customWidth="1"/>
    <col min="12" max="15" width="12.5" style="58" customWidth="1"/>
    <col min="16" max="17" width="6" style="58" customWidth="1"/>
    <col min="18" max="18" width="3.59765625" style="58" customWidth="1"/>
    <col min="19" max="19" width="6" style="58" customWidth="1"/>
    <col min="20" max="20" width="6.69921875" style="58" customWidth="1"/>
    <col min="21" max="22" width="3.09765625" style="58" customWidth="1"/>
    <col min="23" max="23" width="42.69921875" style="58" hidden="1" customWidth="1"/>
    <col min="24" max="16384" width="9" style="58" customWidth="1"/>
  </cols>
  <sheetData>
    <row r="1" spans="1:20" ht="13.5">
      <c r="A1" s="63"/>
      <c r="B1" s="10" t="s">
        <v>554</v>
      </c>
      <c r="C1" s="10"/>
      <c r="D1" s="10"/>
      <c r="E1" s="10"/>
      <c r="F1" s="10"/>
      <c r="G1" s="10"/>
      <c r="H1" s="10"/>
      <c r="I1" s="10"/>
      <c r="J1" s="10"/>
      <c r="K1" s="10"/>
      <c r="L1" s="10"/>
      <c r="M1" s="10"/>
      <c r="N1" s="10"/>
      <c r="O1" s="10"/>
      <c r="P1" s="10"/>
      <c r="Q1" s="10"/>
      <c r="R1" s="10"/>
      <c r="S1" s="10"/>
      <c r="T1" s="10"/>
    </row>
    <row r="2" spans="1:20" ht="13.5">
      <c r="A2" s="63"/>
      <c r="B2" s="10"/>
      <c r="C2" s="10"/>
      <c r="D2" s="10"/>
      <c r="E2" s="10"/>
      <c r="F2" s="10"/>
      <c r="G2" s="10"/>
      <c r="H2" s="10"/>
      <c r="I2" s="10"/>
      <c r="J2" s="10"/>
      <c r="K2" s="10"/>
      <c r="L2" s="10"/>
      <c r="M2" s="10"/>
      <c r="N2" s="10"/>
      <c r="O2" s="10"/>
      <c r="P2" s="10"/>
      <c r="Q2" s="10"/>
      <c r="R2" s="10"/>
      <c r="S2" s="10"/>
      <c r="T2" s="10"/>
    </row>
    <row r="3" spans="1:20" ht="24.75" customHeight="1">
      <c r="A3" s="597" t="s">
        <v>528</v>
      </c>
      <c r="B3" s="597"/>
      <c r="C3" s="597"/>
      <c r="D3" s="597"/>
      <c r="E3" s="597"/>
      <c r="F3" s="597"/>
      <c r="G3" s="597"/>
      <c r="H3" s="597"/>
      <c r="I3" s="597"/>
      <c r="J3" s="597"/>
      <c r="K3" s="597"/>
      <c r="L3" s="597"/>
      <c r="M3" s="597"/>
      <c r="N3" s="597"/>
      <c r="O3" s="597"/>
      <c r="P3" s="597"/>
      <c r="Q3" s="597"/>
      <c r="R3" s="597"/>
      <c r="S3" s="597"/>
      <c r="T3" s="597"/>
    </row>
    <row r="4" spans="1:20" ht="12.75" customHeight="1">
      <c r="A4" s="63"/>
      <c r="B4" s="10"/>
      <c r="C4" s="10"/>
      <c r="D4" s="10"/>
      <c r="E4" s="10"/>
      <c r="F4" s="10"/>
      <c r="G4" s="10"/>
      <c r="H4" s="10"/>
      <c r="I4" s="10"/>
      <c r="J4" s="10"/>
      <c r="K4" s="10"/>
      <c r="L4" s="10"/>
      <c r="M4" s="10"/>
      <c r="N4" s="10"/>
      <c r="O4" s="10"/>
      <c r="P4" s="11"/>
      <c r="Q4" s="10"/>
      <c r="R4" s="10"/>
      <c r="S4" s="10"/>
      <c r="T4" s="10"/>
    </row>
    <row r="5" spans="1:20" ht="18.75" customHeight="1">
      <c r="A5" s="63"/>
      <c r="B5" s="613" t="s">
        <v>16</v>
      </c>
      <c r="C5" s="614"/>
      <c r="D5" s="614"/>
      <c r="E5" s="614"/>
      <c r="F5" s="614"/>
      <c r="G5" s="614"/>
      <c r="H5" s="614"/>
      <c r="I5" s="614"/>
      <c r="J5" s="614"/>
      <c r="K5" s="615"/>
      <c r="L5" s="601">
        <f>'②計画書（参考様式２）'!M8</f>
        <v>0</v>
      </c>
      <c r="M5" s="602"/>
      <c r="N5" s="602"/>
      <c r="O5" s="602"/>
      <c r="P5" s="602"/>
      <c r="Q5" s="602"/>
      <c r="R5" s="602"/>
      <c r="S5" s="603"/>
      <c r="T5" s="12"/>
    </row>
    <row r="6" spans="1:20" ht="21" customHeight="1">
      <c r="A6" s="63"/>
      <c r="B6" s="616" t="s">
        <v>303</v>
      </c>
      <c r="C6" s="614"/>
      <c r="D6" s="614"/>
      <c r="E6" s="614"/>
      <c r="F6" s="614"/>
      <c r="G6" s="614"/>
      <c r="H6" s="614"/>
      <c r="I6" s="614"/>
      <c r="J6" s="614"/>
      <c r="K6" s="615"/>
      <c r="L6" s="10"/>
      <c r="M6" s="10"/>
      <c r="N6" s="10"/>
      <c r="O6" s="10"/>
      <c r="P6" s="10"/>
      <c r="Q6" s="10"/>
      <c r="R6" s="10"/>
      <c r="S6" s="10"/>
      <c r="T6" s="10"/>
    </row>
    <row r="7" spans="1:23" ht="14.25" customHeight="1">
      <c r="A7" s="63"/>
      <c r="B7" s="604" t="s">
        <v>75</v>
      </c>
      <c r="C7" s="605"/>
      <c r="D7" s="605"/>
      <c r="E7" s="605"/>
      <c r="F7" s="605"/>
      <c r="G7" s="605"/>
      <c r="H7" s="605"/>
      <c r="I7" s="605"/>
      <c r="J7" s="605"/>
      <c r="K7" s="605"/>
      <c r="L7" s="604" t="s">
        <v>76</v>
      </c>
      <c r="M7" s="608"/>
      <c r="N7" s="608"/>
      <c r="O7" s="609"/>
      <c r="P7" s="604" t="s">
        <v>17</v>
      </c>
      <c r="Q7" s="608"/>
      <c r="R7" s="608"/>
      <c r="S7" s="608"/>
      <c r="T7" s="609"/>
      <c r="W7" s="65" t="s">
        <v>96</v>
      </c>
    </row>
    <row r="8" spans="1:20" ht="14.25" customHeight="1" thickBot="1">
      <c r="A8" s="63"/>
      <c r="B8" s="606"/>
      <c r="C8" s="607"/>
      <c r="D8" s="607"/>
      <c r="E8" s="607"/>
      <c r="F8" s="607"/>
      <c r="G8" s="607"/>
      <c r="H8" s="607"/>
      <c r="I8" s="607"/>
      <c r="J8" s="607"/>
      <c r="K8" s="607"/>
      <c r="L8" s="610"/>
      <c r="M8" s="611"/>
      <c r="N8" s="611"/>
      <c r="O8" s="612"/>
      <c r="P8" s="610"/>
      <c r="Q8" s="611"/>
      <c r="R8" s="611"/>
      <c r="S8" s="611"/>
      <c r="T8" s="612"/>
    </row>
    <row r="9" spans="1:20" ht="29.25" customHeight="1" thickTop="1">
      <c r="A9" s="64">
        <v>1</v>
      </c>
      <c r="B9" s="29"/>
      <c r="C9" s="30"/>
      <c r="D9" s="30"/>
      <c r="E9" s="30"/>
      <c r="F9" s="30"/>
      <c r="G9" s="30"/>
      <c r="H9" s="30"/>
      <c r="I9" s="30"/>
      <c r="J9" s="30"/>
      <c r="K9" s="30"/>
      <c r="L9" s="598"/>
      <c r="M9" s="599"/>
      <c r="N9" s="599"/>
      <c r="O9" s="600"/>
      <c r="P9" s="588"/>
      <c r="Q9" s="589"/>
      <c r="R9" s="589"/>
      <c r="S9" s="589"/>
      <c r="T9" s="590"/>
    </row>
    <row r="10" spans="1:23" ht="29.25" customHeight="1">
      <c r="A10" s="64">
        <v>2</v>
      </c>
      <c r="B10" s="29"/>
      <c r="C10" s="30"/>
      <c r="D10" s="30"/>
      <c r="E10" s="30"/>
      <c r="F10" s="30"/>
      <c r="G10" s="30"/>
      <c r="H10" s="30"/>
      <c r="I10" s="30"/>
      <c r="J10" s="30"/>
      <c r="K10" s="30"/>
      <c r="L10" s="598"/>
      <c r="M10" s="599"/>
      <c r="N10" s="599"/>
      <c r="O10" s="600"/>
      <c r="P10" s="588"/>
      <c r="Q10" s="589"/>
      <c r="R10" s="589"/>
      <c r="S10" s="589"/>
      <c r="T10" s="590"/>
      <c r="W10" s="3" t="s">
        <v>80</v>
      </c>
    </row>
    <row r="11" spans="1:23" ht="29.25" customHeight="1">
      <c r="A11" s="64">
        <v>3</v>
      </c>
      <c r="B11" s="31"/>
      <c r="C11" s="32"/>
      <c r="D11" s="32"/>
      <c r="E11" s="32"/>
      <c r="F11" s="32"/>
      <c r="G11" s="32"/>
      <c r="H11" s="32"/>
      <c r="I11" s="32"/>
      <c r="J11" s="32"/>
      <c r="K11" s="32"/>
      <c r="L11" s="588"/>
      <c r="M11" s="589"/>
      <c r="N11" s="589"/>
      <c r="O11" s="590"/>
      <c r="P11" s="588"/>
      <c r="Q11" s="589"/>
      <c r="R11" s="589"/>
      <c r="S11" s="589"/>
      <c r="T11" s="590"/>
      <c r="W11" s="3" t="s">
        <v>81</v>
      </c>
    </row>
    <row r="12" spans="1:23" ht="29.25" customHeight="1">
      <c r="A12" s="64">
        <v>4</v>
      </c>
      <c r="B12" s="31"/>
      <c r="C12" s="32"/>
      <c r="D12" s="32"/>
      <c r="E12" s="32"/>
      <c r="F12" s="32"/>
      <c r="G12" s="32"/>
      <c r="H12" s="32"/>
      <c r="I12" s="32"/>
      <c r="J12" s="32"/>
      <c r="K12" s="32"/>
      <c r="L12" s="588"/>
      <c r="M12" s="589"/>
      <c r="N12" s="589"/>
      <c r="O12" s="590"/>
      <c r="P12" s="588"/>
      <c r="Q12" s="589"/>
      <c r="R12" s="589"/>
      <c r="S12" s="589"/>
      <c r="T12" s="590"/>
      <c r="W12" s="3" t="s">
        <v>260</v>
      </c>
    </row>
    <row r="13" spans="1:23" ht="29.25" customHeight="1">
      <c r="A13" s="64">
        <v>5</v>
      </c>
      <c r="B13" s="31"/>
      <c r="C13" s="32"/>
      <c r="D13" s="32"/>
      <c r="E13" s="32"/>
      <c r="F13" s="32"/>
      <c r="G13" s="32"/>
      <c r="H13" s="32"/>
      <c r="I13" s="32"/>
      <c r="J13" s="32"/>
      <c r="K13" s="32"/>
      <c r="L13" s="588"/>
      <c r="M13" s="589"/>
      <c r="N13" s="589"/>
      <c r="O13" s="590"/>
      <c r="P13" s="588"/>
      <c r="Q13" s="589"/>
      <c r="R13" s="589"/>
      <c r="S13" s="589"/>
      <c r="T13" s="590"/>
      <c r="W13" s="66" t="s">
        <v>82</v>
      </c>
    </row>
    <row r="14" spans="1:23" ht="29.25" customHeight="1">
      <c r="A14" s="64">
        <v>6</v>
      </c>
      <c r="B14" s="31"/>
      <c r="C14" s="32"/>
      <c r="D14" s="32"/>
      <c r="E14" s="32"/>
      <c r="F14" s="32"/>
      <c r="G14" s="32"/>
      <c r="H14" s="32"/>
      <c r="I14" s="32"/>
      <c r="J14" s="32"/>
      <c r="K14" s="32"/>
      <c r="L14" s="588"/>
      <c r="M14" s="589"/>
      <c r="N14" s="589"/>
      <c r="O14" s="590"/>
      <c r="P14" s="588"/>
      <c r="Q14" s="589"/>
      <c r="R14" s="589"/>
      <c r="S14" s="589"/>
      <c r="T14" s="590"/>
      <c r="W14" s="3" t="s">
        <v>214</v>
      </c>
    </row>
    <row r="15" spans="1:23" ht="29.25" customHeight="1">
      <c r="A15" s="64">
        <v>7</v>
      </c>
      <c r="B15" s="31"/>
      <c r="C15" s="32"/>
      <c r="D15" s="32"/>
      <c r="E15" s="32"/>
      <c r="F15" s="32"/>
      <c r="G15" s="32"/>
      <c r="H15" s="32"/>
      <c r="I15" s="32"/>
      <c r="J15" s="32"/>
      <c r="K15" s="32"/>
      <c r="L15" s="588"/>
      <c r="M15" s="589"/>
      <c r="N15" s="589"/>
      <c r="O15" s="590"/>
      <c r="P15" s="588"/>
      <c r="Q15" s="589"/>
      <c r="R15" s="589"/>
      <c r="S15" s="589"/>
      <c r="T15" s="590"/>
      <c r="W15" s="3" t="s">
        <v>261</v>
      </c>
    </row>
    <row r="16" spans="1:23" ht="29.25" customHeight="1">
      <c r="A16" s="64">
        <v>8</v>
      </c>
      <c r="B16" s="31"/>
      <c r="C16" s="32"/>
      <c r="D16" s="32"/>
      <c r="E16" s="32"/>
      <c r="F16" s="32"/>
      <c r="G16" s="32"/>
      <c r="H16" s="32"/>
      <c r="I16" s="32"/>
      <c r="J16" s="32"/>
      <c r="K16" s="32"/>
      <c r="L16" s="588"/>
      <c r="M16" s="589"/>
      <c r="N16" s="589"/>
      <c r="O16" s="590"/>
      <c r="P16" s="588"/>
      <c r="Q16" s="589"/>
      <c r="R16" s="589"/>
      <c r="S16" s="589"/>
      <c r="T16" s="590"/>
      <c r="W16" s="3" t="s">
        <v>215</v>
      </c>
    </row>
    <row r="17" spans="1:23" ht="29.25" customHeight="1">
      <c r="A17" s="64">
        <v>9</v>
      </c>
      <c r="B17" s="31"/>
      <c r="C17" s="32"/>
      <c r="D17" s="32"/>
      <c r="E17" s="32"/>
      <c r="F17" s="32"/>
      <c r="G17" s="32"/>
      <c r="H17" s="32"/>
      <c r="I17" s="32"/>
      <c r="J17" s="32"/>
      <c r="K17" s="32"/>
      <c r="L17" s="588"/>
      <c r="M17" s="589"/>
      <c r="N17" s="589"/>
      <c r="O17" s="590"/>
      <c r="P17" s="588"/>
      <c r="Q17" s="589"/>
      <c r="R17" s="589"/>
      <c r="S17" s="589"/>
      <c r="T17" s="590"/>
      <c r="W17" s="3" t="s">
        <v>216</v>
      </c>
    </row>
    <row r="18" spans="1:23" ht="29.25" customHeight="1">
      <c r="A18" s="64">
        <v>10</v>
      </c>
      <c r="B18" s="31"/>
      <c r="C18" s="32"/>
      <c r="D18" s="32"/>
      <c r="E18" s="32"/>
      <c r="F18" s="32"/>
      <c r="G18" s="32"/>
      <c r="H18" s="32"/>
      <c r="I18" s="32"/>
      <c r="J18" s="32"/>
      <c r="K18" s="32"/>
      <c r="L18" s="588"/>
      <c r="M18" s="589"/>
      <c r="N18" s="589"/>
      <c r="O18" s="590"/>
      <c r="P18" s="588"/>
      <c r="Q18" s="589"/>
      <c r="R18" s="589"/>
      <c r="S18" s="589"/>
      <c r="T18" s="590"/>
      <c r="W18" s="3" t="s">
        <v>263</v>
      </c>
    </row>
    <row r="19" spans="1:23" ht="29.25" customHeight="1">
      <c r="A19" s="64">
        <v>11</v>
      </c>
      <c r="B19" s="31"/>
      <c r="C19" s="32"/>
      <c r="D19" s="32"/>
      <c r="E19" s="32"/>
      <c r="F19" s="32"/>
      <c r="G19" s="32"/>
      <c r="H19" s="32"/>
      <c r="I19" s="32"/>
      <c r="J19" s="32"/>
      <c r="K19" s="32"/>
      <c r="L19" s="588"/>
      <c r="M19" s="589"/>
      <c r="N19" s="589"/>
      <c r="O19" s="590"/>
      <c r="P19" s="588"/>
      <c r="Q19" s="589"/>
      <c r="R19" s="589"/>
      <c r="S19" s="589"/>
      <c r="T19" s="590"/>
      <c r="W19" s="3" t="s">
        <v>83</v>
      </c>
    </row>
    <row r="20" spans="1:23" ht="29.25" customHeight="1">
      <c r="A20" s="64">
        <v>12</v>
      </c>
      <c r="B20" s="31"/>
      <c r="C20" s="32"/>
      <c r="D20" s="32"/>
      <c r="E20" s="32"/>
      <c r="F20" s="32"/>
      <c r="G20" s="32"/>
      <c r="H20" s="32"/>
      <c r="I20" s="32"/>
      <c r="J20" s="32"/>
      <c r="K20" s="32"/>
      <c r="L20" s="588"/>
      <c r="M20" s="589"/>
      <c r="N20" s="589"/>
      <c r="O20" s="590"/>
      <c r="P20" s="588"/>
      <c r="Q20" s="589"/>
      <c r="R20" s="589"/>
      <c r="S20" s="589"/>
      <c r="T20" s="590"/>
      <c r="W20" s="3" t="s">
        <v>217</v>
      </c>
    </row>
    <row r="21" spans="1:23" ht="29.25" customHeight="1">
      <c r="A21" s="64">
        <v>13</v>
      </c>
      <c r="B21" s="31"/>
      <c r="C21" s="32"/>
      <c r="D21" s="32"/>
      <c r="E21" s="32"/>
      <c r="F21" s="32"/>
      <c r="G21" s="32"/>
      <c r="H21" s="32"/>
      <c r="I21" s="32"/>
      <c r="J21" s="32"/>
      <c r="K21" s="32"/>
      <c r="L21" s="588"/>
      <c r="M21" s="589"/>
      <c r="N21" s="589"/>
      <c r="O21" s="590"/>
      <c r="P21" s="588"/>
      <c r="Q21" s="589"/>
      <c r="R21" s="589"/>
      <c r="S21" s="589"/>
      <c r="T21" s="590"/>
      <c r="W21" s="3" t="s">
        <v>264</v>
      </c>
    </row>
    <row r="22" spans="1:23" ht="29.25" customHeight="1">
      <c r="A22" s="64">
        <v>14</v>
      </c>
      <c r="B22" s="31"/>
      <c r="C22" s="32"/>
      <c r="D22" s="32"/>
      <c r="E22" s="32"/>
      <c r="F22" s="32"/>
      <c r="G22" s="32"/>
      <c r="H22" s="32"/>
      <c r="I22" s="32"/>
      <c r="J22" s="32"/>
      <c r="K22" s="32"/>
      <c r="L22" s="588"/>
      <c r="M22" s="589"/>
      <c r="N22" s="589"/>
      <c r="O22" s="590"/>
      <c r="P22" s="588"/>
      <c r="Q22" s="589"/>
      <c r="R22" s="589"/>
      <c r="S22" s="589"/>
      <c r="T22" s="590"/>
      <c r="W22" s="3" t="s">
        <v>86</v>
      </c>
    </row>
    <row r="23" spans="1:23" ht="29.25" customHeight="1">
      <c r="A23" s="64">
        <v>15</v>
      </c>
      <c r="B23" s="31"/>
      <c r="C23" s="32"/>
      <c r="D23" s="32"/>
      <c r="E23" s="32"/>
      <c r="F23" s="32"/>
      <c r="G23" s="32"/>
      <c r="H23" s="32"/>
      <c r="I23" s="32"/>
      <c r="J23" s="32"/>
      <c r="K23" s="32"/>
      <c r="L23" s="588"/>
      <c r="M23" s="589"/>
      <c r="N23" s="589"/>
      <c r="O23" s="590"/>
      <c r="P23" s="588"/>
      <c r="Q23" s="589"/>
      <c r="R23" s="589"/>
      <c r="S23" s="589"/>
      <c r="T23" s="590"/>
      <c r="W23" s="3" t="s">
        <v>218</v>
      </c>
    </row>
    <row r="24" spans="1:23" ht="29.25" customHeight="1">
      <c r="A24" s="64">
        <v>16</v>
      </c>
      <c r="B24" s="31"/>
      <c r="C24" s="32"/>
      <c r="D24" s="32"/>
      <c r="E24" s="32"/>
      <c r="F24" s="32"/>
      <c r="G24" s="32"/>
      <c r="H24" s="32"/>
      <c r="I24" s="32"/>
      <c r="J24" s="32"/>
      <c r="K24" s="32"/>
      <c r="L24" s="588"/>
      <c r="M24" s="589"/>
      <c r="N24" s="589"/>
      <c r="O24" s="590"/>
      <c r="P24" s="588"/>
      <c r="Q24" s="589"/>
      <c r="R24" s="589"/>
      <c r="S24" s="589"/>
      <c r="T24" s="590"/>
      <c r="W24" s="3" t="s">
        <v>266</v>
      </c>
    </row>
    <row r="25" spans="1:23" ht="29.25" customHeight="1">
      <c r="A25" s="64">
        <v>17</v>
      </c>
      <c r="B25" s="31"/>
      <c r="C25" s="32"/>
      <c r="D25" s="32"/>
      <c r="E25" s="32"/>
      <c r="F25" s="32"/>
      <c r="G25" s="32"/>
      <c r="H25" s="32"/>
      <c r="I25" s="32"/>
      <c r="J25" s="32"/>
      <c r="K25" s="32"/>
      <c r="L25" s="588"/>
      <c r="M25" s="589"/>
      <c r="N25" s="589"/>
      <c r="O25" s="590"/>
      <c r="P25" s="588"/>
      <c r="Q25" s="589"/>
      <c r="R25" s="589"/>
      <c r="S25" s="589"/>
      <c r="T25" s="590"/>
      <c r="W25" s="3" t="s">
        <v>251</v>
      </c>
    </row>
    <row r="26" spans="1:23" ht="29.25" customHeight="1">
      <c r="A26" s="64">
        <v>18</v>
      </c>
      <c r="B26" s="31"/>
      <c r="C26" s="32"/>
      <c r="D26" s="32"/>
      <c r="E26" s="32"/>
      <c r="F26" s="32"/>
      <c r="G26" s="32"/>
      <c r="H26" s="32"/>
      <c r="I26" s="32"/>
      <c r="J26" s="32"/>
      <c r="K26" s="32"/>
      <c r="L26" s="588"/>
      <c r="M26" s="589"/>
      <c r="N26" s="589"/>
      <c r="O26" s="590"/>
      <c r="P26" s="588"/>
      <c r="Q26" s="589"/>
      <c r="R26" s="589"/>
      <c r="S26" s="589"/>
      <c r="T26" s="590"/>
      <c r="W26" s="3" t="s">
        <v>252</v>
      </c>
    </row>
    <row r="27" spans="1:23" ht="29.25" customHeight="1">
      <c r="A27" s="64">
        <v>19</v>
      </c>
      <c r="B27" s="31"/>
      <c r="C27" s="32"/>
      <c r="D27" s="32"/>
      <c r="E27" s="32"/>
      <c r="F27" s="32"/>
      <c r="G27" s="32"/>
      <c r="H27" s="32"/>
      <c r="I27" s="32"/>
      <c r="J27" s="32"/>
      <c r="K27" s="32"/>
      <c r="L27" s="588"/>
      <c r="M27" s="589"/>
      <c r="N27" s="589"/>
      <c r="O27" s="590"/>
      <c r="P27" s="588"/>
      <c r="Q27" s="589"/>
      <c r="R27" s="589"/>
      <c r="S27" s="589"/>
      <c r="T27" s="590"/>
      <c r="W27" s="3" t="s">
        <v>273</v>
      </c>
    </row>
    <row r="28" spans="1:23" ht="29.25" customHeight="1">
      <c r="A28" s="64">
        <v>20</v>
      </c>
      <c r="B28" s="31"/>
      <c r="C28" s="32"/>
      <c r="D28" s="32"/>
      <c r="E28" s="32"/>
      <c r="F28" s="32"/>
      <c r="G28" s="32"/>
      <c r="H28" s="32"/>
      <c r="I28" s="32"/>
      <c r="J28" s="32"/>
      <c r="K28" s="32"/>
      <c r="L28" s="588"/>
      <c r="M28" s="589"/>
      <c r="N28" s="589"/>
      <c r="O28" s="590"/>
      <c r="P28" s="588"/>
      <c r="Q28" s="589"/>
      <c r="R28" s="589"/>
      <c r="S28" s="589"/>
      <c r="T28" s="590"/>
      <c r="W28" s="3" t="s">
        <v>253</v>
      </c>
    </row>
    <row r="29" spans="1:23" ht="29.25" customHeight="1">
      <c r="A29" s="64">
        <v>21</v>
      </c>
      <c r="B29" s="31"/>
      <c r="C29" s="32"/>
      <c r="D29" s="32"/>
      <c r="E29" s="32"/>
      <c r="F29" s="32"/>
      <c r="G29" s="32"/>
      <c r="H29" s="32"/>
      <c r="I29" s="32"/>
      <c r="J29" s="32"/>
      <c r="K29" s="32"/>
      <c r="L29" s="588"/>
      <c r="M29" s="589"/>
      <c r="N29" s="589"/>
      <c r="O29" s="590"/>
      <c r="P29" s="588"/>
      <c r="Q29" s="589"/>
      <c r="R29" s="589"/>
      <c r="S29" s="589"/>
      <c r="T29" s="590"/>
      <c r="W29" s="3" t="s">
        <v>254</v>
      </c>
    </row>
    <row r="30" spans="1:23" ht="29.25" customHeight="1">
      <c r="A30" s="64">
        <v>22</v>
      </c>
      <c r="B30" s="31"/>
      <c r="C30" s="32"/>
      <c r="D30" s="32"/>
      <c r="E30" s="32"/>
      <c r="F30" s="32"/>
      <c r="G30" s="32"/>
      <c r="H30" s="32"/>
      <c r="I30" s="32"/>
      <c r="J30" s="32"/>
      <c r="K30" s="32"/>
      <c r="L30" s="588"/>
      <c r="M30" s="589"/>
      <c r="N30" s="589"/>
      <c r="O30" s="590"/>
      <c r="P30" s="588"/>
      <c r="Q30" s="589"/>
      <c r="R30" s="589"/>
      <c r="S30" s="589"/>
      <c r="T30" s="590"/>
      <c r="W30" s="3" t="s">
        <v>272</v>
      </c>
    </row>
    <row r="31" spans="1:23" ht="29.25" customHeight="1">
      <c r="A31" s="64">
        <v>23</v>
      </c>
      <c r="B31" s="31"/>
      <c r="C31" s="32"/>
      <c r="D31" s="32"/>
      <c r="E31" s="32"/>
      <c r="F31" s="32"/>
      <c r="G31" s="32"/>
      <c r="H31" s="32"/>
      <c r="I31" s="32"/>
      <c r="J31" s="32"/>
      <c r="K31" s="32"/>
      <c r="L31" s="588"/>
      <c r="M31" s="589"/>
      <c r="N31" s="589"/>
      <c r="O31" s="590"/>
      <c r="P31" s="588"/>
      <c r="Q31" s="589"/>
      <c r="R31" s="589"/>
      <c r="S31" s="589"/>
      <c r="T31" s="590"/>
      <c r="W31" s="3" t="s">
        <v>84</v>
      </c>
    </row>
    <row r="32" spans="1:23" ht="29.25" customHeight="1">
      <c r="A32" s="64">
        <v>24</v>
      </c>
      <c r="B32" s="31"/>
      <c r="C32" s="32"/>
      <c r="D32" s="32"/>
      <c r="E32" s="32"/>
      <c r="F32" s="32"/>
      <c r="G32" s="32"/>
      <c r="H32" s="32"/>
      <c r="I32" s="32"/>
      <c r="J32" s="32"/>
      <c r="K32" s="32"/>
      <c r="L32" s="588"/>
      <c r="M32" s="589"/>
      <c r="N32" s="589"/>
      <c r="O32" s="590"/>
      <c r="P32" s="588"/>
      <c r="Q32" s="589"/>
      <c r="R32" s="589"/>
      <c r="S32" s="589"/>
      <c r="T32" s="590"/>
      <c r="W32" s="3" t="s">
        <v>229</v>
      </c>
    </row>
    <row r="33" spans="1:23" ht="29.25" customHeight="1">
      <c r="A33" s="64">
        <v>25</v>
      </c>
      <c r="B33" s="31"/>
      <c r="C33" s="32"/>
      <c r="D33" s="32"/>
      <c r="E33" s="32"/>
      <c r="F33" s="32"/>
      <c r="G33" s="32"/>
      <c r="H33" s="32"/>
      <c r="I33" s="32"/>
      <c r="J33" s="32"/>
      <c r="K33" s="32"/>
      <c r="L33" s="588"/>
      <c r="M33" s="589"/>
      <c r="N33" s="589"/>
      <c r="O33" s="590"/>
      <c r="P33" s="588"/>
      <c r="Q33" s="589"/>
      <c r="R33" s="589"/>
      <c r="S33" s="589"/>
      <c r="T33" s="590"/>
      <c r="W33" s="3" t="s">
        <v>267</v>
      </c>
    </row>
    <row r="34" spans="1:23" ht="29.25" customHeight="1">
      <c r="A34" s="64">
        <v>26</v>
      </c>
      <c r="B34" s="31"/>
      <c r="C34" s="32"/>
      <c r="D34" s="32"/>
      <c r="E34" s="32"/>
      <c r="F34" s="32"/>
      <c r="G34" s="32"/>
      <c r="H34" s="32"/>
      <c r="I34" s="32"/>
      <c r="J34" s="32"/>
      <c r="K34" s="32"/>
      <c r="L34" s="588"/>
      <c r="M34" s="589"/>
      <c r="N34" s="589"/>
      <c r="O34" s="590"/>
      <c r="P34" s="588"/>
      <c r="Q34" s="589"/>
      <c r="R34" s="589"/>
      <c r="S34" s="589"/>
      <c r="T34" s="590"/>
      <c r="W34" s="3" t="s">
        <v>219</v>
      </c>
    </row>
    <row r="35" spans="1:23" ht="29.25" customHeight="1">
      <c r="A35" s="64">
        <v>27</v>
      </c>
      <c r="B35" s="31"/>
      <c r="C35" s="32"/>
      <c r="D35" s="32"/>
      <c r="E35" s="32"/>
      <c r="F35" s="32"/>
      <c r="G35" s="32"/>
      <c r="H35" s="32"/>
      <c r="I35" s="32"/>
      <c r="J35" s="32"/>
      <c r="K35" s="32"/>
      <c r="L35" s="588"/>
      <c r="M35" s="589"/>
      <c r="N35" s="589"/>
      <c r="O35" s="590"/>
      <c r="P35" s="588"/>
      <c r="Q35" s="589"/>
      <c r="R35" s="589"/>
      <c r="S35" s="589"/>
      <c r="T35" s="590"/>
      <c r="W35" s="3" t="s">
        <v>220</v>
      </c>
    </row>
    <row r="36" spans="1:23" ht="29.25" customHeight="1">
      <c r="A36" s="64">
        <v>28</v>
      </c>
      <c r="B36" s="31"/>
      <c r="C36" s="32"/>
      <c r="D36" s="32"/>
      <c r="E36" s="32"/>
      <c r="F36" s="32"/>
      <c r="G36" s="32"/>
      <c r="H36" s="32"/>
      <c r="I36" s="32"/>
      <c r="J36" s="32"/>
      <c r="K36" s="32"/>
      <c r="L36" s="588"/>
      <c r="M36" s="589"/>
      <c r="N36" s="589"/>
      <c r="O36" s="590"/>
      <c r="P36" s="588"/>
      <c r="Q36" s="589"/>
      <c r="R36" s="589"/>
      <c r="S36" s="589"/>
      <c r="T36" s="590"/>
      <c r="W36" s="3" t="s">
        <v>221</v>
      </c>
    </row>
    <row r="37" spans="1:23" ht="29.25" customHeight="1">
      <c r="A37" s="64">
        <v>29</v>
      </c>
      <c r="B37" s="31"/>
      <c r="C37" s="32"/>
      <c r="D37" s="32"/>
      <c r="E37" s="32"/>
      <c r="F37" s="32"/>
      <c r="G37" s="32"/>
      <c r="H37" s="32"/>
      <c r="I37" s="32"/>
      <c r="J37" s="32"/>
      <c r="K37" s="32"/>
      <c r="L37" s="588"/>
      <c r="M37" s="589"/>
      <c r="N37" s="589"/>
      <c r="O37" s="590"/>
      <c r="P37" s="588"/>
      <c r="Q37" s="589"/>
      <c r="R37" s="589"/>
      <c r="S37" s="589"/>
      <c r="T37" s="590"/>
      <c r="W37" s="3" t="s">
        <v>222</v>
      </c>
    </row>
    <row r="38" spans="1:23" ht="29.25" customHeight="1">
      <c r="A38" s="64">
        <v>30</v>
      </c>
      <c r="B38" s="31"/>
      <c r="C38" s="32"/>
      <c r="D38" s="32"/>
      <c r="E38" s="32"/>
      <c r="F38" s="32"/>
      <c r="G38" s="32"/>
      <c r="H38" s="32"/>
      <c r="I38" s="32"/>
      <c r="J38" s="32"/>
      <c r="K38" s="32"/>
      <c r="L38" s="588"/>
      <c r="M38" s="589"/>
      <c r="N38" s="589"/>
      <c r="O38" s="590"/>
      <c r="P38" s="588"/>
      <c r="Q38" s="589"/>
      <c r="R38" s="589"/>
      <c r="S38" s="589"/>
      <c r="T38" s="590"/>
      <c r="W38" s="3" t="s">
        <v>72</v>
      </c>
    </row>
    <row r="39" spans="1:23" ht="14.25">
      <c r="A39" s="67"/>
      <c r="B39" s="33"/>
      <c r="C39" s="33"/>
      <c r="D39" s="33"/>
      <c r="E39" s="33"/>
      <c r="F39" s="33"/>
      <c r="G39" s="33"/>
      <c r="H39" s="33"/>
      <c r="I39" s="33"/>
      <c r="J39" s="33"/>
      <c r="K39" s="33"/>
      <c r="L39" s="33"/>
      <c r="M39" s="33"/>
      <c r="N39" s="33"/>
      <c r="O39" s="33"/>
      <c r="P39" s="33"/>
      <c r="Q39" s="33"/>
      <c r="R39" s="33"/>
      <c r="S39" s="33"/>
      <c r="T39" s="33"/>
      <c r="W39" s="3" t="s">
        <v>223</v>
      </c>
    </row>
    <row r="40" spans="1:23" ht="14.25" customHeight="1">
      <c r="A40" s="67"/>
      <c r="B40" s="33"/>
      <c r="C40" s="33"/>
      <c r="D40" s="33"/>
      <c r="E40" s="33"/>
      <c r="F40" s="33"/>
      <c r="G40" s="33"/>
      <c r="H40" s="33"/>
      <c r="I40" s="33"/>
      <c r="J40" s="33"/>
      <c r="K40" s="33"/>
      <c r="L40" s="33"/>
      <c r="M40" s="33"/>
      <c r="N40" s="33"/>
      <c r="O40" s="33"/>
      <c r="P40" s="594" t="s">
        <v>18</v>
      </c>
      <c r="Q40" s="595"/>
      <c r="R40" s="34"/>
      <c r="S40" s="595" t="s">
        <v>19</v>
      </c>
      <c r="T40" s="596"/>
      <c r="W40" s="3" t="s">
        <v>291</v>
      </c>
    </row>
    <row r="41" spans="1:23" ht="18.75" customHeight="1">
      <c r="A41" s="67"/>
      <c r="B41" s="33"/>
      <c r="C41" s="33"/>
      <c r="D41" s="33"/>
      <c r="E41" s="33"/>
      <c r="F41" s="33"/>
      <c r="G41" s="33"/>
      <c r="H41" s="33"/>
      <c r="I41" s="33"/>
      <c r="J41" s="33"/>
      <c r="K41" s="33"/>
      <c r="L41" s="33"/>
      <c r="M41" s="33"/>
      <c r="N41" s="33"/>
      <c r="O41" s="33"/>
      <c r="P41" s="591"/>
      <c r="Q41" s="592"/>
      <c r="R41" s="13" t="s">
        <v>89</v>
      </c>
      <c r="S41" s="592"/>
      <c r="T41" s="593"/>
      <c r="W41" s="3" t="s">
        <v>228</v>
      </c>
    </row>
    <row r="42" spans="1:23" ht="14.25">
      <c r="A42" s="67"/>
      <c r="B42" s="33"/>
      <c r="C42" s="33"/>
      <c r="D42" s="33"/>
      <c r="E42" s="33"/>
      <c r="F42" s="33"/>
      <c r="G42" s="33"/>
      <c r="H42" s="33"/>
      <c r="I42" s="33"/>
      <c r="J42" s="33"/>
      <c r="K42" s="33"/>
      <c r="L42" s="33"/>
      <c r="M42" s="33"/>
      <c r="N42" s="33"/>
      <c r="O42" s="33"/>
      <c r="P42" s="33"/>
      <c r="Q42" s="33"/>
      <c r="R42" s="33"/>
      <c r="S42" s="33"/>
      <c r="T42" s="33"/>
      <c r="W42" s="3" t="s">
        <v>268</v>
      </c>
    </row>
    <row r="43" ht="14.25">
      <c r="W43" s="3" t="s">
        <v>85</v>
      </c>
    </row>
    <row r="44" ht="14.25">
      <c r="W44" s="3" t="s">
        <v>227</v>
      </c>
    </row>
    <row r="45" ht="14.25">
      <c r="W45" s="3" t="s">
        <v>269</v>
      </c>
    </row>
    <row r="46" ht="14.25">
      <c r="W46" s="3" t="s">
        <v>224</v>
      </c>
    </row>
    <row r="47" ht="14.25">
      <c r="W47" s="3" t="s">
        <v>226</v>
      </c>
    </row>
    <row r="48" ht="14.25">
      <c r="W48" s="3" t="s">
        <v>270</v>
      </c>
    </row>
    <row r="49" ht="14.25">
      <c r="W49" s="3" t="s">
        <v>73</v>
      </c>
    </row>
    <row r="50" ht="14.25">
      <c r="W50" s="3" t="s">
        <v>74</v>
      </c>
    </row>
    <row r="51" ht="14.25">
      <c r="W51" s="3" t="s">
        <v>225</v>
      </c>
    </row>
    <row r="52" ht="14.25">
      <c r="W52" s="3"/>
    </row>
  </sheetData>
  <sheetProtection selectLockedCells="1"/>
  <mergeCells count="71">
    <mergeCell ref="L5:S5"/>
    <mergeCell ref="B7:K8"/>
    <mergeCell ref="P7:T8"/>
    <mergeCell ref="L9:O9"/>
    <mergeCell ref="P9:T9"/>
    <mergeCell ref="L7:O8"/>
    <mergeCell ref="B5:K5"/>
    <mergeCell ref="B6:K6"/>
    <mergeCell ref="L12:O12"/>
    <mergeCell ref="P12:T12"/>
    <mergeCell ref="L10:O10"/>
    <mergeCell ref="L11:O11"/>
    <mergeCell ref="P10:T10"/>
    <mergeCell ref="P11:T11"/>
    <mergeCell ref="L13:O13"/>
    <mergeCell ref="L14:O14"/>
    <mergeCell ref="P13:T13"/>
    <mergeCell ref="P14:T14"/>
    <mergeCell ref="P15:T15"/>
    <mergeCell ref="P16:T16"/>
    <mergeCell ref="L15:O15"/>
    <mergeCell ref="L16:O16"/>
    <mergeCell ref="L24:O24"/>
    <mergeCell ref="P17:T17"/>
    <mergeCell ref="P18:T18"/>
    <mergeCell ref="L17:O17"/>
    <mergeCell ref="L18:O18"/>
    <mergeCell ref="P19:T19"/>
    <mergeCell ref="P20:T20"/>
    <mergeCell ref="L19:O19"/>
    <mergeCell ref="L20:O20"/>
    <mergeCell ref="P28:T28"/>
    <mergeCell ref="L27:O27"/>
    <mergeCell ref="L28:O28"/>
    <mergeCell ref="P21:T21"/>
    <mergeCell ref="P22:T22"/>
    <mergeCell ref="L21:O21"/>
    <mergeCell ref="L22:O22"/>
    <mergeCell ref="P23:T23"/>
    <mergeCell ref="P24:T24"/>
    <mergeCell ref="L23:O23"/>
    <mergeCell ref="P32:T32"/>
    <mergeCell ref="P29:T29"/>
    <mergeCell ref="P30:T30"/>
    <mergeCell ref="L29:O29"/>
    <mergeCell ref="L30:O30"/>
    <mergeCell ref="P25:T25"/>
    <mergeCell ref="P26:T26"/>
    <mergeCell ref="L25:O25"/>
    <mergeCell ref="L26:O26"/>
    <mergeCell ref="P27:T27"/>
    <mergeCell ref="S40:T40"/>
    <mergeCell ref="L38:O38"/>
    <mergeCell ref="P38:T38"/>
    <mergeCell ref="P36:T36"/>
    <mergeCell ref="P37:T37"/>
    <mergeCell ref="A3:T3"/>
    <mergeCell ref="L33:O33"/>
    <mergeCell ref="L34:O34"/>
    <mergeCell ref="L32:O32"/>
    <mergeCell ref="P31:T31"/>
    <mergeCell ref="P33:T33"/>
    <mergeCell ref="L31:O31"/>
    <mergeCell ref="L35:O35"/>
    <mergeCell ref="P35:T35"/>
    <mergeCell ref="P34:T34"/>
    <mergeCell ref="P41:Q41"/>
    <mergeCell ref="S41:T41"/>
    <mergeCell ref="L36:O36"/>
    <mergeCell ref="L37:O37"/>
    <mergeCell ref="P40:Q40"/>
  </mergeCells>
  <dataValidations count="2">
    <dataValidation type="list" showInputMessage="1" showErrorMessage="1" prompt="右上のボタンを押して選択" sqref="P9:T19 P21:T38">
      <formula1>$W$10:$W$51</formula1>
    </dataValidation>
    <dataValidation type="list" showInputMessage="1" showErrorMessage="1" prompt="右上のボタンを押して選択" sqref="P20:T20">
      <formula1>$W$10:$W$52</formula1>
    </dataValidation>
  </dataValidations>
  <printOptions horizontalCentered="1"/>
  <pageMargins left="0.7874015748031497" right="0.7874015748031497" top="0.984251968503937" bottom="0.984251968503937" header="0.5118110236220472" footer="0.5118110236220472"/>
  <pageSetup fitToHeight="10" horizontalDpi="600" verticalDpi="600" orientation="portrait" paperSize="9" scale="69" r:id="rId1"/>
  <rowBreaks count="1" manualBreakCount="1">
    <brk id="41" max="19"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I68"/>
  <sheetViews>
    <sheetView view="pageBreakPreview" zoomScaleSheetLayoutView="100" zoomScalePageLayoutView="0" workbookViewId="0" topLeftCell="A1">
      <selection activeCell="B1" sqref="B1"/>
    </sheetView>
  </sheetViews>
  <sheetFormatPr defaultColWidth="8.796875" defaultRowHeight="15"/>
  <cols>
    <col min="1" max="1" width="12.59765625" style="62" customWidth="1"/>
    <col min="2" max="2" width="20.19921875" style="58" customWidth="1"/>
    <col min="3" max="3" width="3.5" style="59" bestFit="1" customWidth="1"/>
    <col min="4" max="4" width="19.69921875" style="57" customWidth="1"/>
    <col min="5" max="5" width="3.5" style="59" bestFit="1" customWidth="1"/>
    <col min="6" max="6" width="21.3984375" style="58" customWidth="1"/>
    <col min="7" max="7" width="3.5" style="59" bestFit="1" customWidth="1"/>
    <col min="8" max="8" width="20" style="58" customWidth="1"/>
    <col min="9" max="9" width="3.5" style="60" bestFit="1" customWidth="1"/>
    <col min="10" max="11" width="3.09765625" style="58" customWidth="1"/>
    <col min="12" max="16384" width="9" style="58" customWidth="1"/>
  </cols>
  <sheetData>
    <row r="1" spans="1:9" ht="13.5">
      <c r="A1" s="15" t="s">
        <v>555</v>
      </c>
      <c r="B1" s="10"/>
      <c r="C1" s="43"/>
      <c r="D1" s="16"/>
      <c r="E1" s="43"/>
      <c r="F1" s="10"/>
      <c r="G1" s="43"/>
      <c r="H1" s="10"/>
      <c r="I1" s="48"/>
    </row>
    <row r="2" spans="1:9" ht="5.25" customHeight="1">
      <c r="A2" s="17"/>
      <c r="B2" s="10"/>
      <c r="C2" s="43"/>
      <c r="D2" s="16"/>
      <c r="E2" s="43"/>
      <c r="F2" s="10"/>
      <c r="G2" s="43"/>
      <c r="H2" s="10"/>
      <c r="I2" s="48"/>
    </row>
    <row r="3" spans="1:9" s="33" customFormat="1" ht="24.75" customHeight="1">
      <c r="A3" s="619" t="s">
        <v>529</v>
      </c>
      <c r="B3" s="619"/>
      <c r="C3" s="619"/>
      <c r="D3" s="619"/>
      <c r="E3" s="619"/>
      <c r="F3" s="619"/>
      <c r="G3" s="619"/>
      <c r="H3" s="619"/>
      <c r="I3" s="619"/>
    </row>
    <row r="4" spans="1:9" ht="4.5" customHeight="1">
      <c r="A4" s="17"/>
      <c r="B4" s="10"/>
      <c r="C4" s="43"/>
      <c r="D4" s="16"/>
      <c r="E4" s="43"/>
      <c r="F4" s="11"/>
      <c r="G4" s="43"/>
      <c r="H4" s="10"/>
      <c r="I4" s="48"/>
    </row>
    <row r="5" spans="1:9" ht="24" customHeight="1">
      <c r="A5" s="14" t="s">
        <v>20</v>
      </c>
      <c r="B5" s="601">
        <f>'②計画書（参考様式２）'!M8</f>
        <v>0</v>
      </c>
      <c r="C5" s="602"/>
      <c r="D5" s="602"/>
      <c r="E5" s="602"/>
      <c r="F5" s="602"/>
      <c r="G5" s="602"/>
      <c r="H5" s="603"/>
      <c r="I5" s="49"/>
    </row>
    <row r="6" spans="1:9" ht="19.5" customHeight="1">
      <c r="A6" s="134" t="s">
        <v>306</v>
      </c>
      <c r="B6" s="133"/>
      <c r="C6" s="12"/>
      <c r="D6" s="12"/>
      <c r="E6" s="12"/>
      <c r="F6" s="12"/>
      <c r="G6" s="12"/>
      <c r="H6" s="12"/>
      <c r="I6" s="49"/>
    </row>
    <row r="7" spans="1:9" ht="3" customHeight="1">
      <c r="A7" s="17"/>
      <c r="B7" s="10"/>
      <c r="C7" s="43"/>
      <c r="D7" s="16"/>
      <c r="E7" s="43"/>
      <c r="F7" s="10"/>
      <c r="G7" s="43"/>
      <c r="H7" s="10"/>
      <c r="I7" s="48"/>
    </row>
    <row r="8" spans="1:9" ht="30" customHeight="1">
      <c r="A8" s="617" t="s">
        <v>497</v>
      </c>
      <c r="B8" s="624" t="s">
        <v>92</v>
      </c>
      <c r="C8" s="625"/>
      <c r="D8" s="620" t="s">
        <v>87</v>
      </c>
      <c r="E8" s="621"/>
      <c r="F8" s="628" t="s">
        <v>90</v>
      </c>
      <c r="G8" s="625"/>
      <c r="H8" s="628" t="s">
        <v>91</v>
      </c>
      <c r="I8" s="625"/>
    </row>
    <row r="9" spans="1:9" ht="29.25" customHeight="1" thickBot="1">
      <c r="A9" s="618"/>
      <c r="B9" s="626"/>
      <c r="C9" s="627"/>
      <c r="D9" s="622"/>
      <c r="E9" s="623"/>
      <c r="F9" s="629"/>
      <c r="G9" s="630"/>
      <c r="H9" s="629"/>
      <c r="I9" s="630"/>
    </row>
    <row r="10" spans="1:9" ht="21.75" customHeight="1" thickTop="1">
      <c r="A10" s="18"/>
      <c r="B10" s="80"/>
      <c r="C10" s="44" t="s">
        <v>23</v>
      </c>
      <c r="D10" s="74"/>
      <c r="E10" s="44" t="s">
        <v>23</v>
      </c>
      <c r="F10" s="36"/>
      <c r="G10" s="44" t="s">
        <v>23</v>
      </c>
      <c r="H10" s="35"/>
      <c r="I10" s="50" t="s">
        <v>23</v>
      </c>
    </row>
    <row r="11" spans="1:9" ht="21.75" customHeight="1">
      <c r="A11" s="19"/>
      <c r="B11" s="77"/>
      <c r="C11" s="45" t="s">
        <v>23</v>
      </c>
      <c r="D11" s="75"/>
      <c r="E11" s="45" t="s">
        <v>23</v>
      </c>
      <c r="F11" s="38"/>
      <c r="G11" s="45" t="s">
        <v>23</v>
      </c>
      <c r="H11" s="37"/>
      <c r="I11" s="51" t="s">
        <v>23</v>
      </c>
    </row>
    <row r="12" spans="1:9" ht="21.75" customHeight="1">
      <c r="A12" s="19"/>
      <c r="B12" s="77"/>
      <c r="C12" s="45" t="s">
        <v>23</v>
      </c>
      <c r="D12" s="75"/>
      <c r="E12" s="45" t="s">
        <v>23</v>
      </c>
      <c r="F12" s="38"/>
      <c r="G12" s="45" t="s">
        <v>23</v>
      </c>
      <c r="H12" s="37"/>
      <c r="I12" s="51" t="s">
        <v>23</v>
      </c>
    </row>
    <row r="13" spans="1:9" ht="21.75" customHeight="1">
      <c r="A13" s="19"/>
      <c r="B13" s="77"/>
      <c r="C13" s="45" t="s">
        <v>23</v>
      </c>
      <c r="D13" s="75"/>
      <c r="E13" s="45" t="s">
        <v>23</v>
      </c>
      <c r="F13" s="38"/>
      <c r="G13" s="45" t="s">
        <v>23</v>
      </c>
      <c r="H13" s="37"/>
      <c r="I13" s="51" t="s">
        <v>23</v>
      </c>
    </row>
    <row r="14" spans="1:9" ht="21.75" customHeight="1">
      <c r="A14" s="19"/>
      <c r="B14" s="77"/>
      <c r="C14" s="45" t="s">
        <v>23</v>
      </c>
      <c r="D14" s="75"/>
      <c r="E14" s="45" t="s">
        <v>23</v>
      </c>
      <c r="F14" s="38"/>
      <c r="G14" s="45" t="s">
        <v>23</v>
      </c>
      <c r="H14" s="37"/>
      <c r="I14" s="51" t="s">
        <v>23</v>
      </c>
    </row>
    <row r="15" spans="1:9" ht="21.75" customHeight="1">
      <c r="A15" s="19"/>
      <c r="B15" s="77"/>
      <c r="C15" s="45" t="s">
        <v>23</v>
      </c>
      <c r="D15" s="75"/>
      <c r="E15" s="45" t="s">
        <v>23</v>
      </c>
      <c r="F15" s="38"/>
      <c r="G15" s="45" t="s">
        <v>23</v>
      </c>
      <c r="H15" s="37"/>
      <c r="I15" s="51" t="s">
        <v>23</v>
      </c>
    </row>
    <row r="16" spans="1:9" ht="21.75" customHeight="1">
      <c r="A16" s="19"/>
      <c r="B16" s="77"/>
      <c r="C16" s="45" t="s">
        <v>23</v>
      </c>
      <c r="D16" s="75"/>
      <c r="E16" s="45" t="s">
        <v>23</v>
      </c>
      <c r="F16" s="38"/>
      <c r="G16" s="45" t="s">
        <v>23</v>
      </c>
      <c r="H16" s="37"/>
      <c r="I16" s="51" t="s">
        <v>23</v>
      </c>
    </row>
    <row r="17" spans="1:9" ht="21.75" customHeight="1">
      <c r="A17" s="19"/>
      <c r="B17" s="77"/>
      <c r="C17" s="45" t="s">
        <v>23</v>
      </c>
      <c r="D17" s="75"/>
      <c r="E17" s="45" t="s">
        <v>23</v>
      </c>
      <c r="F17" s="38"/>
      <c r="G17" s="45" t="s">
        <v>23</v>
      </c>
      <c r="H17" s="37"/>
      <c r="I17" s="51" t="s">
        <v>23</v>
      </c>
    </row>
    <row r="18" spans="1:9" ht="21.75" customHeight="1">
      <c r="A18" s="19"/>
      <c r="B18" s="77"/>
      <c r="C18" s="45" t="s">
        <v>23</v>
      </c>
      <c r="D18" s="75"/>
      <c r="E18" s="45" t="s">
        <v>23</v>
      </c>
      <c r="F18" s="38"/>
      <c r="G18" s="45" t="s">
        <v>23</v>
      </c>
      <c r="H18" s="37"/>
      <c r="I18" s="51" t="s">
        <v>23</v>
      </c>
    </row>
    <row r="19" spans="1:9" ht="21.75" customHeight="1">
      <c r="A19" s="19"/>
      <c r="B19" s="77"/>
      <c r="C19" s="45" t="s">
        <v>23</v>
      </c>
      <c r="D19" s="75"/>
      <c r="E19" s="45" t="s">
        <v>23</v>
      </c>
      <c r="F19" s="38"/>
      <c r="G19" s="45" t="s">
        <v>23</v>
      </c>
      <c r="H19" s="37"/>
      <c r="I19" s="51" t="s">
        <v>23</v>
      </c>
    </row>
    <row r="20" spans="1:9" ht="21.75" customHeight="1">
      <c r="A20" s="19"/>
      <c r="B20" s="77"/>
      <c r="C20" s="45" t="s">
        <v>23</v>
      </c>
      <c r="D20" s="75"/>
      <c r="E20" s="45" t="s">
        <v>23</v>
      </c>
      <c r="F20" s="38"/>
      <c r="G20" s="45" t="s">
        <v>23</v>
      </c>
      <c r="H20" s="37"/>
      <c r="I20" s="51" t="s">
        <v>23</v>
      </c>
    </row>
    <row r="21" spans="1:9" ht="21.75" customHeight="1">
      <c r="A21" s="19"/>
      <c r="B21" s="77"/>
      <c r="C21" s="45" t="s">
        <v>23</v>
      </c>
      <c r="D21" s="75"/>
      <c r="E21" s="45" t="s">
        <v>23</v>
      </c>
      <c r="F21" s="38"/>
      <c r="G21" s="45" t="s">
        <v>23</v>
      </c>
      <c r="H21" s="37"/>
      <c r="I21" s="51" t="s">
        <v>23</v>
      </c>
    </row>
    <row r="22" spans="1:9" ht="21.75" customHeight="1">
      <c r="A22" s="19"/>
      <c r="B22" s="77"/>
      <c r="C22" s="45" t="s">
        <v>23</v>
      </c>
      <c r="D22" s="75"/>
      <c r="E22" s="45" t="s">
        <v>23</v>
      </c>
      <c r="F22" s="38"/>
      <c r="G22" s="45" t="s">
        <v>23</v>
      </c>
      <c r="H22" s="37"/>
      <c r="I22" s="51" t="s">
        <v>23</v>
      </c>
    </row>
    <row r="23" spans="1:9" ht="21.75" customHeight="1">
      <c r="A23" s="19"/>
      <c r="B23" s="78"/>
      <c r="C23" s="45" t="s">
        <v>23</v>
      </c>
      <c r="D23" s="75"/>
      <c r="E23" s="45" t="s">
        <v>23</v>
      </c>
      <c r="F23" s="53"/>
      <c r="G23" s="45" t="s">
        <v>23</v>
      </c>
      <c r="H23" s="53"/>
      <c r="I23" s="51" t="s">
        <v>23</v>
      </c>
    </row>
    <row r="24" spans="1:9" ht="21.75" customHeight="1">
      <c r="A24" s="19"/>
      <c r="B24" s="77"/>
      <c r="C24" s="45" t="s">
        <v>23</v>
      </c>
      <c r="D24" s="75"/>
      <c r="E24" s="45" t="s">
        <v>23</v>
      </c>
      <c r="F24" s="39"/>
      <c r="G24" s="45" t="s">
        <v>23</v>
      </c>
      <c r="H24" s="40"/>
      <c r="I24" s="51" t="s">
        <v>23</v>
      </c>
    </row>
    <row r="25" spans="1:9" ht="21.75" customHeight="1">
      <c r="A25" s="19"/>
      <c r="B25" s="77"/>
      <c r="C25" s="45" t="s">
        <v>23</v>
      </c>
      <c r="D25" s="75"/>
      <c r="E25" s="45" t="s">
        <v>23</v>
      </c>
      <c r="F25" s="38"/>
      <c r="G25" s="45" t="s">
        <v>23</v>
      </c>
      <c r="H25" s="37"/>
      <c r="I25" s="51" t="s">
        <v>23</v>
      </c>
    </row>
    <row r="26" spans="1:9" ht="21.75" customHeight="1">
      <c r="A26" s="19"/>
      <c r="B26" s="77"/>
      <c r="C26" s="45" t="s">
        <v>23</v>
      </c>
      <c r="D26" s="75"/>
      <c r="E26" s="45" t="s">
        <v>23</v>
      </c>
      <c r="F26" s="38"/>
      <c r="G26" s="45" t="s">
        <v>23</v>
      </c>
      <c r="H26" s="37"/>
      <c r="I26" s="51" t="s">
        <v>23</v>
      </c>
    </row>
    <row r="27" spans="1:9" ht="21.75" customHeight="1">
      <c r="A27" s="19"/>
      <c r="B27" s="77"/>
      <c r="C27" s="45" t="s">
        <v>23</v>
      </c>
      <c r="D27" s="75"/>
      <c r="E27" s="45" t="s">
        <v>23</v>
      </c>
      <c r="F27" s="38"/>
      <c r="G27" s="45" t="s">
        <v>23</v>
      </c>
      <c r="H27" s="37"/>
      <c r="I27" s="51" t="s">
        <v>23</v>
      </c>
    </row>
    <row r="28" spans="1:9" ht="21.75" customHeight="1">
      <c r="A28" s="19"/>
      <c r="B28" s="77"/>
      <c r="C28" s="45" t="s">
        <v>23</v>
      </c>
      <c r="D28" s="75"/>
      <c r="E28" s="45" t="s">
        <v>23</v>
      </c>
      <c r="F28" s="38"/>
      <c r="G28" s="45" t="s">
        <v>23</v>
      </c>
      <c r="H28" s="37"/>
      <c r="I28" s="51" t="s">
        <v>23</v>
      </c>
    </row>
    <row r="29" spans="1:9" ht="21.75" customHeight="1">
      <c r="A29" s="19"/>
      <c r="B29" s="77"/>
      <c r="C29" s="45" t="s">
        <v>23</v>
      </c>
      <c r="D29" s="75"/>
      <c r="E29" s="45" t="s">
        <v>23</v>
      </c>
      <c r="F29" s="38"/>
      <c r="G29" s="45" t="s">
        <v>23</v>
      </c>
      <c r="H29" s="37"/>
      <c r="I29" s="51" t="s">
        <v>23</v>
      </c>
    </row>
    <row r="30" spans="1:9" ht="21.75" customHeight="1">
      <c r="A30" s="19"/>
      <c r="B30" s="77"/>
      <c r="C30" s="45" t="s">
        <v>23</v>
      </c>
      <c r="D30" s="75"/>
      <c r="E30" s="45" t="s">
        <v>23</v>
      </c>
      <c r="F30" s="38"/>
      <c r="G30" s="45" t="s">
        <v>23</v>
      </c>
      <c r="H30" s="37"/>
      <c r="I30" s="51" t="s">
        <v>23</v>
      </c>
    </row>
    <row r="31" spans="1:9" ht="21.75" customHeight="1">
      <c r="A31" s="19"/>
      <c r="B31" s="77"/>
      <c r="C31" s="45" t="s">
        <v>23</v>
      </c>
      <c r="D31" s="75"/>
      <c r="E31" s="45" t="s">
        <v>23</v>
      </c>
      <c r="F31" s="38"/>
      <c r="G31" s="45" t="s">
        <v>23</v>
      </c>
      <c r="H31" s="37"/>
      <c r="I31" s="51" t="s">
        <v>23</v>
      </c>
    </row>
    <row r="32" spans="1:9" ht="21.75" customHeight="1">
      <c r="A32" s="19"/>
      <c r="B32" s="77"/>
      <c r="C32" s="45" t="s">
        <v>23</v>
      </c>
      <c r="D32" s="75"/>
      <c r="E32" s="45" t="s">
        <v>23</v>
      </c>
      <c r="F32" s="38"/>
      <c r="G32" s="45" t="s">
        <v>23</v>
      </c>
      <c r="H32" s="37"/>
      <c r="I32" s="51" t="s">
        <v>23</v>
      </c>
    </row>
    <row r="33" spans="1:9" ht="21.75" customHeight="1">
      <c r="A33" s="19"/>
      <c r="B33" s="77"/>
      <c r="C33" s="45" t="s">
        <v>23</v>
      </c>
      <c r="D33" s="75"/>
      <c r="E33" s="45" t="s">
        <v>23</v>
      </c>
      <c r="F33" s="38"/>
      <c r="G33" s="45" t="s">
        <v>23</v>
      </c>
      <c r="H33" s="37"/>
      <c r="I33" s="51" t="s">
        <v>23</v>
      </c>
    </row>
    <row r="34" spans="1:9" ht="21.75" customHeight="1">
      <c r="A34" s="19"/>
      <c r="B34" s="77"/>
      <c r="C34" s="45" t="s">
        <v>23</v>
      </c>
      <c r="D34" s="75"/>
      <c r="E34" s="45" t="s">
        <v>23</v>
      </c>
      <c r="F34" s="38"/>
      <c r="G34" s="45" t="s">
        <v>23</v>
      </c>
      <c r="H34" s="37"/>
      <c r="I34" s="51" t="s">
        <v>23</v>
      </c>
    </row>
    <row r="35" spans="1:9" ht="21.75" customHeight="1">
      <c r="A35" s="19"/>
      <c r="B35" s="77"/>
      <c r="C35" s="45" t="s">
        <v>23</v>
      </c>
      <c r="D35" s="75"/>
      <c r="E35" s="45" t="s">
        <v>23</v>
      </c>
      <c r="F35" s="38"/>
      <c r="G35" s="45" t="s">
        <v>23</v>
      </c>
      <c r="H35" s="37"/>
      <c r="I35" s="51" t="s">
        <v>23</v>
      </c>
    </row>
    <row r="36" spans="1:9" ht="21.75" customHeight="1">
      <c r="A36" s="19"/>
      <c r="B36" s="77"/>
      <c r="C36" s="45" t="s">
        <v>23</v>
      </c>
      <c r="D36" s="75"/>
      <c r="E36" s="45" t="s">
        <v>23</v>
      </c>
      <c r="F36" s="38"/>
      <c r="G36" s="45" t="s">
        <v>23</v>
      </c>
      <c r="H36" s="37"/>
      <c r="I36" s="51" t="s">
        <v>23</v>
      </c>
    </row>
    <row r="37" spans="1:9" ht="21.75" customHeight="1">
      <c r="A37" s="19"/>
      <c r="B37" s="77"/>
      <c r="C37" s="45" t="s">
        <v>23</v>
      </c>
      <c r="D37" s="75"/>
      <c r="E37" s="45" t="s">
        <v>23</v>
      </c>
      <c r="F37" s="39"/>
      <c r="G37" s="45" t="s">
        <v>23</v>
      </c>
      <c r="H37" s="40"/>
      <c r="I37" s="51" t="s">
        <v>23</v>
      </c>
    </row>
    <row r="38" spans="1:9" ht="21.75" customHeight="1">
      <c r="A38" s="19"/>
      <c r="B38" s="77"/>
      <c r="C38" s="45" t="s">
        <v>23</v>
      </c>
      <c r="D38" s="75"/>
      <c r="E38" s="45" t="s">
        <v>23</v>
      </c>
      <c r="F38" s="38"/>
      <c r="G38" s="45" t="s">
        <v>23</v>
      </c>
      <c r="H38" s="37"/>
      <c r="I38" s="51" t="s">
        <v>23</v>
      </c>
    </row>
    <row r="39" spans="1:9" ht="21.75" customHeight="1">
      <c r="A39" s="19"/>
      <c r="B39" s="77"/>
      <c r="C39" s="45" t="s">
        <v>23</v>
      </c>
      <c r="D39" s="75"/>
      <c r="E39" s="45" t="s">
        <v>23</v>
      </c>
      <c r="F39" s="38"/>
      <c r="G39" s="45" t="s">
        <v>23</v>
      </c>
      <c r="H39" s="37"/>
      <c r="I39" s="51" t="s">
        <v>23</v>
      </c>
    </row>
    <row r="40" spans="1:9" ht="21.75" customHeight="1">
      <c r="A40" s="19"/>
      <c r="B40" s="77"/>
      <c r="C40" s="45" t="s">
        <v>23</v>
      </c>
      <c r="D40" s="75"/>
      <c r="E40" s="45" t="s">
        <v>23</v>
      </c>
      <c r="F40" s="38"/>
      <c r="G40" s="45" t="s">
        <v>23</v>
      </c>
      <c r="H40" s="37"/>
      <c r="I40" s="51" t="s">
        <v>23</v>
      </c>
    </row>
    <row r="41" spans="1:9" ht="21.75" customHeight="1">
      <c r="A41" s="19"/>
      <c r="B41" s="77"/>
      <c r="C41" s="45" t="s">
        <v>23</v>
      </c>
      <c r="D41" s="75"/>
      <c r="E41" s="45" t="s">
        <v>23</v>
      </c>
      <c r="F41" s="38"/>
      <c r="G41" s="45" t="s">
        <v>23</v>
      </c>
      <c r="H41" s="37"/>
      <c r="I41" s="51" t="s">
        <v>23</v>
      </c>
    </row>
    <row r="42" spans="1:9" ht="21.75" customHeight="1">
      <c r="A42" s="19"/>
      <c r="B42" s="77"/>
      <c r="C42" s="45" t="s">
        <v>23</v>
      </c>
      <c r="D42" s="75"/>
      <c r="E42" s="45" t="s">
        <v>23</v>
      </c>
      <c r="F42" s="38"/>
      <c r="G42" s="45" t="s">
        <v>23</v>
      </c>
      <c r="H42" s="37"/>
      <c r="I42" s="51" t="s">
        <v>23</v>
      </c>
    </row>
    <row r="43" spans="1:9" ht="21.75" customHeight="1">
      <c r="A43" s="19"/>
      <c r="B43" s="77"/>
      <c r="C43" s="45" t="s">
        <v>23</v>
      </c>
      <c r="D43" s="75"/>
      <c r="E43" s="45" t="s">
        <v>23</v>
      </c>
      <c r="F43" s="38"/>
      <c r="G43" s="45" t="s">
        <v>23</v>
      </c>
      <c r="H43" s="37"/>
      <c r="I43" s="51" t="s">
        <v>23</v>
      </c>
    </row>
    <row r="44" spans="1:9" ht="21.75" customHeight="1">
      <c r="A44" s="19"/>
      <c r="B44" s="77"/>
      <c r="C44" s="45" t="s">
        <v>23</v>
      </c>
      <c r="D44" s="75"/>
      <c r="E44" s="45" t="s">
        <v>23</v>
      </c>
      <c r="F44" s="38"/>
      <c r="G44" s="45" t="s">
        <v>23</v>
      </c>
      <c r="H44" s="37"/>
      <c r="I44" s="51" t="s">
        <v>23</v>
      </c>
    </row>
    <row r="45" spans="1:9" ht="21.75" customHeight="1">
      <c r="A45" s="19"/>
      <c r="B45" s="77"/>
      <c r="C45" s="45" t="s">
        <v>23</v>
      </c>
      <c r="D45" s="75"/>
      <c r="E45" s="45" t="s">
        <v>23</v>
      </c>
      <c r="F45" s="38"/>
      <c r="G45" s="45" t="s">
        <v>23</v>
      </c>
      <c r="H45" s="37"/>
      <c r="I45" s="51" t="s">
        <v>23</v>
      </c>
    </row>
    <row r="46" spans="1:9" ht="21.75" customHeight="1">
      <c r="A46" s="19"/>
      <c r="B46" s="77"/>
      <c r="C46" s="45" t="s">
        <v>23</v>
      </c>
      <c r="D46" s="75"/>
      <c r="E46" s="45" t="s">
        <v>23</v>
      </c>
      <c r="F46" s="38"/>
      <c r="G46" s="45" t="s">
        <v>23</v>
      </c>
      <c r="H46" s="37"/>
      <c r="I46" s="51" t="s">
        <v>23</v>
      </c>
    </row>
    <row r="47" spans="1:9" ht="21.75" customHeight="1">
      <c r="A47" s="19"/>
      <c r="B47" s="77"/>
      <c r="C47" s="45" t="s">
        <v>23</v>
      </c>
      <c r="D47" s="75"/>
      <c r="E47" s="45" t="s">
        <v>23</v>
      </c>
      <c r="F47" s="38"/>
      <c r="G47" s="45" t="s">
        <v>23</v>
      </c>
      <c r="H47" s="37"/>
      <c r="I47" s="51" t="s">
        <v>23</v>
      </c>
    </row>
    <row r="48" spans="1:9" ht="21.75" customHeight="1">
      <c r="A48" s="19"/>
      <c r="B48" s="77"/>
      <c r="C48" s="45" t="s">
        <v>23</v>
      </c>
      <c r="D48" s="75"/>
      <c r="E48" s="45" t="s">
        <v>23</v>
      </c>
      <c r="F48" s="38"/>
      <c r="G48" s="45" t="s">
        <v>23</v>
      </c>
      <c r="H48" s="37"/>
      <c r="I48" s="51" t="s">
        <v>23</v>
      </c>
    </row>
    <row r="49" spans="1:9" ht="21.75" customHeight="1">
      <c r="A49" s="19"/>
      <c r="B49" s="77"/>
      <c r="C49" s="45" t="s">
        <v>23</v>
      </c>
      <c r="D49" s="75"/>
      <c r="E49" s="45" t="s">
        <v>23</v>
      </c>
      <c r="F49" s="38"/>
      <c r="G49" s="45" t="s">
        <v>23</v>
      </c>
      <c r="H49" s="37"/>
      <c r="I49" s="51" t="s">
        <v>23</v>
      </c>
    </row>
    <row r="50" spans="1:9" ht="21.75" customHeight="1">
      <c r="A50" s="19"/>
      <c r="B50" s="77"/>
      <c r="C50" s="45" t="s">
        <v>23</v>
      </c>
      <c r="D50" s="75"/>
      <c r="E50" s="45" t="s">
        <v>23</v>
      </c>
      <c r="F50" s="38"/>
      <c r="G50" s="45" t="s">
        <v>23</v>
      </c>
      <c r="H50" s="37"/>
      <c r="I50" s="51" t="s">
        <v>23</v>
      </c>
    </row>
    <row r="51" spans="1:9" ht="21.75" customHeight="1">
      <c r="A51" s="19"/>
      <c r="B51" s="77"/>
      <c r="C51" s="45" t="s">
        <v>23</v>
      </c>
      <c r="D51" s="75"/>
      <c r="E51" s="45" t="s">
        <v>23</v>
      </c>
      <c r="F51" s="38"/>
      <c r="G51" s="45" t="s">
        <v>23</v>
      </c>
      <c r="H51" s="37"/>
      <c r="I51" s="51" t="s">
        <v>23</v>
      </c>
    </row>
    <row r="52" spans="1:9" ht="21.75" customHeight="1">
      <c r="A52" s="19"/>
      <c r="B52" s="77"/>
      <c r="C52" s="45" t="s">
        <v>23</v>
      </c>
      <c r="D52" s="75"/>
      <c r="E52" s="45" t="s">
        <v>23</v>
      </c>
      <c r="F52" s="38"/>
      <c r="G52" s="45" t="s">
        <v>23</v>
      </c>
      <c r="H52" s="37"/>
      <c r="I52" s="51" t="s">
        <v>23</v>
      </c>
    </row>
    <row r="53" spans="1:9" ht="21.75" customHeight="1">
      <c r="A53" s="19"/>
      <c r="B53" s="77"/>
      <c r="C53" s="45" t="s">
        <v>23</v>
      </c>
      <c r="D53" s="75"/>
      <c r="E53" s="45" t="s">
        <v>23</v>
      </c>
      <c r="F53" s="38"/>
      <c r="G53" s="45" t="s">
        <v>23</v>
      </c>
      <c r="H53" s="37"/>
      <c r="I53" s="51" t="s">
        <v>23</v>
      </c>
    </row>
    <row r="54" spans="1:9" ht="21.75" customHeight="1">
      <c r="A54" s="19"/>
      <c r="B54" s="77"/>
      <c r="C54" s="45" t="s">
        <v>23</v>
      </c>
      <c r="D54" s="75"/>
      <c r="E54" s="45" t="s">
        <v>23</v>
      </c>
      <c r="F54" s="38"/>
      <c r="G54" s="45" t="s">
        <v>23</v>
      </c>
      <c r="H54" s="37"/>
      <c r="I54" s="51" t="s">
        <v>23</v>
      </c>
    </row>
    <row r="55" spans="1:9" ht="21.75" customHeight="1">
      <c r="A55" s="19"/>
      <c r="B55" s="77"/>
      <c r="C55" s="45" t="s">
        <v>23</v>
      </c>
      <c r="D55" s="75"/>
      <c r="E55" s="45" t="s">
        <v>23</v>
      </c>
      <c r="F55" s="38"/>
      <c r="G55" s="45" t="s">
        <v>23</v>
      </c>
      <c r="H55" s="37"/>
      <c r="I55" s="51" t="s">
        <v>23</v>
      </c>
    </row>
    <row r="56" spans="1:9" ht="21.75" customHeight="1" thickBot="1">
      <c r="A56" s="20"/>
      <c r="B56" s="79"/>
      <c r="C56" s="46" t="s">
        <v>23</v>
      </c>
      <c r="D56" s="76"/>
      <c r="E56" s="46" t="s">
        <v>23</v>
      </c>
      <c r="F56" s="42"/>
      <c r="G56" s="46" t="s">
        <v>23</v>
      </c>
      <c r="H56" s="41"/>
      <c r="I56" s="52" t="s">
        <v>23</v>
      </c>
    </row>
    <row r="57" spans="1:9" ht="29.25" customHeight="1" thickTop="1">
      <c r="A57" s="54" t="s">
        <v>88</v>
      </c>
      <c r="B57" s="26">
        <f>IF(SUM(B10:B56)=0,"",SUM(B10:B56))</f>
      </c>
      <c r="C57" s="47" t="s">
        <v>23</v>
      </c>
      <c r="D57" s="26">
        <f>IF(SUM(D10:D56)=0,"",SUM(D10:D56))</f>
      </c>
      <c r="E57" s="47" t="s">
        <v>23</v>
      </c>
      <c r="F57" s="27">
        <f>IF(SUM(F10:F56)=0,"",SUM(F10:F56))</f>
      </c>
      <c r="G57" s="47" t="s">
        <v>23</v>
      </c>
      <c r="H57" s="28">
        <f>IF(SUM(H10:H56)=0,"",SUM(H10:H56))</f>
      </c>
      <c r="I57" s="47" t="s">
        <v>23</v>
      </c>
    </row>
    <row r="58" ht="13.5">
      <c r="A58" s="2"/>
    </row>
    <row r="59" ht="13.5">
      <c r="A59" s="2"/>
    </row>
    <row r="60" ht="13.5">
      <c r="A60" s="2"/>
    </row>
    <row r="61" ht="13.5">
      <c r="A61" s="61"/>
    </row>
    <row r="62" ht="13.5">
      <c r="A62" s="61"/>
    </row>
    <row r="63" ht="13.5">
      <c r="A63" s="61"/>
    </row>
    <row r="64" ht="13.5">
      <c r="A64" s="61"/>
    </row>
    <row r="65" ht="13.5">
      <c r="A65" s="61"/>
    </row>
    <row r="66" ht="13.5">
      <c r="A66" s="61"/>
    </row>
    <row r="67" ht="13.5">
      <c r="A67" s="61"/>
    </row>
    <row r="68" ht="13.5">
      <c r="A68" s="61"/>
    </row>
  </sheetData>
  <sheetProtection/>
  <mergeCells count="7">
    <mergeCell ref="B5:H5"/>
    <mergeCell ref="A8:A9"/>
    <mergeCell ref="A3:I3"/>
    <mergeCell ref="D8:E9"/>
    <mergeCell ref="B8:C9"/>
    <mergeCell ref="F8:G9"/>
    <mergeCell ref="H8:I9"/>
  </mergeCells>
  <printOptions horizontalCentered="1"/>
  <pageMargins left="0.7874015748031497" right="0.7874015748031497" top="0.7874015748031497" bottom="0.7874015748031497" header="0.2755905511811024" footer="0.2362204724409449"/>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I67"/>
  <sheetViews>
    <sheetView view="pageBreakPreview" zoomScaleSheetLayoutView="100" zoomScalePageLayoutView="0" workbookViewId="0" topLeftCell="A1">
      <selection activeCell="B1" sqref="B1"/>
    </sheetView>
  </sheetViews>
  <sheetFormatPr defaultColWidth="8.796875" defaultRowHeight="15"/>
  <cols>
    <col min="1" max="1" width="12.59765625" style="62" customWidth="1"/>
    <col min="2" max="2" width="20.19921875" style="58" customWidth="1"/>
    <col min="3" max="3" width="3.5" style="59" bestFit="1" customWidth="1"/>
    <col min="4" max="4" width="19.69921875" style="57" customWidth="1"/>
    <col min="5" max="5" width="3.5" style="59" bestFit="1" customWidth="1"/>
    <col min="6" max="6" width="21.3984375" style="58" customWidth="1"/>
    <col min="7" max="7" width="3.5" style="59" bestFit="1" customWidth="1"/>
    <col min="8" max="8" width="20" style="58" customWidth="1"/>
    <col min="9" max="9" width="3.5" style="60" bestFit="1" customWidth="1"/>
    <col min="10" max="11" width="3.09765625" style="58" customWidth="1"/>
    <col min="12" max="16384" width="9" style="58" customWidth="1"/>
  </cols>
  <sheetData>
    <row r="1" spans="1:9" ht="13.5">
      <c r="A1" s="15" t="s">
        <v>556</v>
      </c>
      <c r="B1" s="10"/>
      <c r="C1" s="43"/>
      <c r="D1" s="16"/>
      <c r="E1" s="43"/>
      <c r="F1" s="10"/>
      <c r="G1" s="43"/>
      <c r="H1" s="10"/>
      <c r="I1" s="48"/>
    </row>
    <row r="2" spans="1:9" ht="5.25" customHeight="1">
      <c r="A2" s="17"/>
      <c r="B2" s="10"/>
      <c r="C2" s="43"/>
      <c r="D2" s="16"/>
      <c r="E2" s="43"/>
      <c r="F2" s="10"/>
      <c r="G2" s="43"/>
      <c r="H2" s="10"/>
      <c r="I2" s="48"/>
    </row>
    <row r="3" spans="1:9" s="33" customFormat="1" ht="24.75" customHeight="1">
      <c r="A3" s="619" t="s">
        <v>77</v>
      </c>
      <c r="B3" s="619"/>
      <c r="C3" s="619"/>
      <c r="D3" s="619"/>
      <c r="E3" s="619"/>
      <c r="F3" s="619"/>
      <c r="G3" s="619"/>
      <c r="H3" s="619"/>
      <c r="I3" s="619"/>
    </row>
    <row r="4" spans="1:9" ht="4.5" customHeight="1">
      <c r="A4" s="17"/>
      <c r="B4" s="10"/>
      <c r="C4" s="43"/>
      <c r="D4" s="16"/>
      <c r="E4" s="43"/>
      <c r="F4" s="11"/>
      <c r="G4" s="43"/>
      <c r="H4" s="10"/>
      <c r="I4" s="48"/>
    </row>
    <row r="5" spans="1:9" ht="24" customHeight="1">
      <c r="A5" s="14" t="s">
        <v>20</v>
      </c>
      <c r="B5" s="601">
        <f>'②計画書（参考様式２）'!M8</f>
        <v>0</v>
      </c>
      <c r="C5" s="602"/>
      <c r="D5" s="602"/>
      <c r="E5" s="602"/>
      <c r="F5" s="602"/>
      <c r="G5" s="602"/>
      <c r="H5" s="603"/>
      <c r="I5" s="49"/>
    </row>
    <row r="6" spans="1:9" ht="10.5" customHeight="1">
      <c r="A6" s="17"/>
      <c r="B6" s="10"/>
      <c r="C6" s="43"/>
      <c r="D6" s="16"/>
      <c r="E6" s="43"/>
      <c r="F6" s="10"/>
      <c r="G6" s="43"/>
      <c r="H6" s="10"/>
      <c r="I6" s="48"/>
    </row>
    <row r="7" spans="1:9" ht="30" customHeight="1">
      <c r="A7" s="631" t="s">
        <v>21</v>
      </c>
      <c r="B7" s="624" t="s">
        <v>92</v>
      </c>
      <c r="C7" s="625"/>
      <c r="D7" s="620" t="s">
        <v>87</v>
      </c>
      <c r="E7" s="621"/>
      <c r="F7" s="628" t="s">
        <v>90</v>
      </c>
      <c r="G7" s="625"/>
      <c r="H7" s="628" t="s">
        <v>98</v>
      </c>
      <c r="I7" s="625"/>
    </row>
    <row r="8" spans="1:9" ht="29.25" customHeight="1" thickBot="1">
      <c r="A8" s="618"/>
      <c r="B8" s="626"/>
      <c r="C8" s="627"/>
      <c r="D8" s="622"/>
      <c r="E8" s="623"/>
      <c r="F8" s="629"/>
      <c r="G8" s="630"/>
      <c r="H8" s="629"/>
      <c r="I8" s="630"/>
    </row>
    <row r="9" spans="1:9" ht="21.75" customHeight="1" thickTop="1">
      <c r="A9" s="18" t="s">
        <v>22</v>
      </c>
      <c r="B9" s="81"/>
      <c r="C9" s="44" t="s">
        <v>23</v>
      </c>
      <c r="D9" s="74"/>
      <c r="E9" s="44" t="s">
        <v>23</v>
      </c>
      <c r="F9" s="36"/>
      <c r="G9" s="44" t="s">
        <v>23</v>
      </c>
      <c r="H9" s="35"/>
      <c r="I9" s="50" t="s">
        <v>23</v>
      </c>
    </row>
    <row r="10" spans="1:9" ht="21.75" customHeight="1">
      <c r="A10" s="19" t="s">
        <v>24</v>
      </c>
      <c r="B10" s="71"/>
      <c r="C10" s="45" t="s">
        <v>23</v>
      </c>
      <c r="D10" s="75"/>
      <c r="E10" s="45" t="s">
        <v>23</v>
      </c>
      <c r="F10" s="38"/>
      <c r="G10" s="45" t="s">
        <v>23</v>
      </c>
      <c r="H10" s="37"/>
      <c r="I10" s="51" t="s">
        <v>23</v>
      </c>
    </row>
    <row r="11" spans="1:9" ht="21.75" customHeight="1">
      <c r="A11" s="19" t="s">
        <v>25</v>
      </c>
      <c r="B11" s="71"/>
      <c r="C11" s="45" t="s">
        <v>23</v>
      </c>
      <c r="D11" s="75"/>
      <c r="E11" s="45" t="s">
        <v>23</v>
      </c>
      <c r="F11" s="38"/>
      <c r="G11" s="45" t="s">
        <v>23</v>
      </c>
      <c r="H11" s="37"/>
      <c r="I11" s="51" t="s">
        <v>23</v>
      </c>
    </row>
    <row r="12" spans="1:9" ht="21.75" customHeight="1">
      <c r="A12" s="19" t="s">
        <v>26</v>
      </c>
      <c r="B12" s="71"/>
      <c r="C12" s="45" t="s">
        <v>23</v>
      </c>
      <c r="D12" s="75"/>
      <c r="E12" s="45" t="s">
        <v>23</v>
      </c>
      <c r="F12" s="38"/>
      <c r="G12" s="45" t="s">
        <v>23</v>
      </c>
      <c r="H12" s="37"/>
      <c r="I12" s="51" t="s">
        <v>23</v>
      </c>
    </row>
    <row r="13" spans="1:9" ht="21.75" customHeight="1">
      <c r="A13" s="19" t="s">
        <v>27</v>
      </c>
      <c r="B13" s="71"/>
      <c r="C13" s="45" t="s">
        <v>23</v>
      </c>
      <c r="D13" s="75"/>
      <c r="E13" s="45" t="s">
        <v>23</v>
      </c>
      <c r="F13" s="38"/>
      <c r="G13" s="45" t="s">
        <v>23</v>
      </c>
      <c r="H13" s="37"/>
      <c r="I13" s="51" t="s">
        <v>23</v>
      </c>
    </row>
    <row r="14" spans="1:9" ht="21.75" customHeight="1">
      <c r="A14" s="19" t="s">
        <v>28</v>
      </c>
      <c r="B14" s="71"/>
      <c r="C14" s="45" t="s">
        <v>23</v>
      </c>
      <c r="D14" s="75"/>
      <c r="E14" s="45" t="s">
        <v>23</v>
      </c>
      <c r="F14" s="38"/>
      <c r="G14" s="45" t="s">
        <v>23</v>
      </c>
      <c r="H14" s="37"/>
      <c r="I14" s="51" t="s">
        <v>23</v>
      </c>
    </row>
    <row r="15" spans="1:9" ht="21.75" customHeight="1">
      <c r="A15" s="19" t="s">
        <v>29</v>
      </c>
      <c r="B15" s="71"/>
      <c r="C15" s="45" t="s">
        <v>23</v>
      </c>
      <c r="D15" s="75"/>
      <c r="E15" s="45" t="s">
        <v>23</v>
      </c>
      <c r="F15" s="38"/>
      <c r="G15" s="45" t="s">
        <v>23</v>
      </c>
      <c r="H15" s="37"/>
      <c r="I15" s="51" t="s">
        <v>23</v>
      </c>
    </row>
    <row r="16" spans="1:9" ht="21.75" customHeight="1">
      <c r="A16" s="19" t="s">
        <v>30</v>
      </c>
      <c r="B16" s="71"/>
      <c r="C16" s="45" t="s">
        <v>23</v>
      </c>
      <c r="D16" s="75"/>
      <c r="E16" s="45" t="s">
        <v>23</v>
      </c>
      <c r="F16" s="38"/>
      <c r="G16" s="45" t="s">
        <v>23</v>
      </c>
      <c r="H16" s="37"/>
      <c r="I16" s="51" t="s">
        <v>23</v>
      </c>
    </row>
    <row r="17" spans="1:9" ht="21.75" customHeight="1">
      <c r="A17" s="19" t="s">
        <v>31</v>
      </c>
      <c r="B17" s="71"/>
      <c r="C17" s="45" t="s">
        <v>23</v>
      </c>
      <c r="D17" s="75"/>
      <c r="E17" s="45" t="s">
        <v>23</v>
      </c>
      <c r="F17" s="38"/>
      <c r="G17" s="45" t="s">
        <v>23</v>
      </c>
      <c r="H17" s="37"/>
      <c r="I17" s="51" t="s">
        <v>23</v>
      </c>
    </row>
    <row r="18" spans="1:9" ht="21.75" customHeight="1">
      <c r="A18" s="19" t="s">
        <v>32</v>
      </c>
      <c r="B18" s="71"/>
      <c r="C18" s="45" t="s">
        <v>23</v>
      </c>
      <c r="D18" s="75"/>
      <c r="E18" s="45" t="s">
        <v>23</v>
      </c>
      <c r="F18" s="38"/>
      <c r="G18" s="45" t="s">
        <v>23</v>
      </c>
      <c r="H18" s="37"/>
      <c r="I18" s="51" t="s">
        <v>23</v>
      </c>
    </row>
    <row r="19" spans="1:9" ht="21.75" customHeight="1">
      <c r="A19" s="19" t="s">
        <v>33</v>
      </c>
      <c r="B19" s="71"/>
      <c r="C19" s="45" t="s">
        <v>23</v>
      </c>
      <c r="D19" s="75"/>
      <c r="E19" s="45" t="s">
        <v>23</v>
      </c>
      <c r="F19" s="38"/>
      <c r="G19" s="45" t="s">
        <v>23</v>
      </c>
      <c r="H19" s="37"/>
      <c r="I19" s="51" t="s">
        <v>23</v>
      </c>
    </row>
    <row r="20" spans="1:9" ht="21.75" customHeight="1">
      <c r="A20" s="19" t="s">
        <v>34</v>
      </c>
      <c r="B20" s="71"/>
      <c r="C20" s="45" t="s">
        <v>23</v>
      </c>
      <c r="D20" s="75"/>
      <c r="E20" s="45" t="s">
        <v>23</v>
      </c>
      <c r="F20" s="38"/>
      <c r="G20" s="45" t="s">
        <v>23</v>
      </c>
      <c r="H20" s="37"/>
      <c r="I20" s="51" t="s">
        <v>23</v>
      </c>
    </row>
    <row r="21" spans="1:9" ht="21.75" customHeight="1">
      <c r="A21" s="19" t="s">
        <v>35</v>
      </c>
      <c r="B21" s="71"/>
      <c r="C21" s="45" t="s">
        <v>23</v>
      </c>
      <c r="D21" s="75"/>
      <c r="E21" s="45" t="s">
        <v>23</v>
      </c>
      <c r="F21" s="38"/>
      <c r="G21" s="45" t="s">
        <v>23</v>
      </c>
      <c r="H21" s="37"/>
      <c r="I21" s="51" t="s">
        <v>23</v>
      </c>
    </row>
    <row r="22" spans="1:9" ht="21.75" customHeight="1">
      <c r="A22" s="19" t="s">
        <v>36</v>
      </c>
      <c r="B22" s="72"/>
      <c r="C22" s="45" t="s">
        <v>23</v>
      </c>
      <c r="D22" s="75"/>
      <c r="E22" s="45" t="s">
        <v>23</v>
      </c>
      <c r="F22" s="53"/>
      <c r="G22" s="45" t="s">
        <v>23</v>
      </c>
      <c r="H22" s="53"/>
      <c r="I22" s="51" t="s">
        <v>23</v>
      </c>
    </row>
    <row r="23" spans="1:9" ht="21.75" customHeight="1">
      <c r="A23" s="19" t="s">
        <v>37</v>
      </c>
      <c r="B23" s="71"/>
      <c r="C23" s="45" t="s">
        <v>23</v>
      </c>
      <c r="D23" s="75"/>
      <c r="E23" s="45" t="s">
        <v>23</v>
      </c>
      <c r="F23" s="39"/>
      <c r="G23" s="45" t="s">
        <v>23</v>
      </c>
      <c r="H23" s="40"/>
      <c r="I23" s="51" t="s">
        <v>23</v>
      </c>
    </row>
    <row r="24" spans="1:9" ht="21.75" customHeight="1">
      <c r="A24" s="19" t="s">
        <v>38</v>
      </c>
      <c r="B24" s="71"/>
      <c r="C24" s="45" t="s">
        <v>23</v>
      </c>
      <c r="D24" s="75"/>
      <c r="E24" s="45" t="s">
        <v>23</v>
      </c>
      <c r="F24" s="38"/>
      <c r="G24" s="45" t="s">
        <v>23</v>
      </c>
      <c r="H24" s="37"/>
      <c r="I24" s="51" t="s">
        <v>23</v>
      </c>
    </row>
    <row r="25" spans="1:9" ht="21.75" customHeight="1">
      <c r="A25" s="19" t="s">
        <v>39</v>
      </c>
      <c r="B25" s="71"/>
      <c r="C25" s="45" t="s">
        <v>23</v>
      </c>
      <c r="D25" s="75"/>
      <c r="E25" s="45" t="s">
        <v>23</v>
      </c>
      <c r="F25" s="38"/>
      <c r="G25" s="45" t="s">
        <v>23</v>
      </c>
      <c r="H25" s="37"/>
      <c r="I25" s="51" t="s">
        <v>23</v>
      </c>
    </row>
    <row r="26" spans="1:9" ht="21.75" customHeight="1">
      <c r="A26" s="19" t="s">
        <v>40</v>
      </c>
      <c r="B26" s="71"/>
      <c r="C26" s="45" t="s">
        <v>23</v>
      </c>
      <c r="D26" s="75"/>
      <c r="E26" s="45" t="s">
        <v>23</v>
      </c>
      <c r="F26" s="38"/>
      <c r="G26" s="45" t="s">
        <v>23</v>
      </c>
      <c r="H26" s="37"/>
      <c r="I26" s="51" t="s">
        <v>23</v>
      </c>
    </row>
    <row r="27" spans="1:9" ht="21.75" customHeight="1">
      <c r="A27" s="19" t="s">
        <v>41</v>
      </c>
      <c r="B27" s="71"/>
      <c r="C27" s="45" t="s">
        <v>23</v>
      </c>
      <c r="D27" s="75"/>
      <c r="E27" s="45" t="s">
        <v>23</v>
      </c>
      <c r="F27" s="38"/>
      <c r="G27" s="45" t="s">
        <v>23</v>
      </c>
      <c r="H27" s="37"/>
      <c r="I27" s="51" t="s">
        <v>23</v>
      </c>
    </row>
    <row r="28" spans="1:9" ht="21.75" customHeight="1">
      <c r="A28" s="19" t="s">
        <v>42</v>
      </c>
      <c r="B28" s="71"/>
      <c r="C28" s="45" t="s">
        <v>23</v>
      </c>
      <c r="D28" s="75"/>
      <c r="E28" s="45" t="s">
        <v>23</v>
      </c>
      <c r="F28" s="38"/>
      <c r="G28" s="45" t="s">
        <v>23</v>
      </c>
      <c r="H28" s="37"/>
      <c r="I28" s="51" t="s">
        <v>23</v>
      </c>
    </row>
    <row r="29" spans="1:9" ht="21.75" customHeight="1">
      <c r="A29" s="19" t="s">
        <v>43</v>
      </c>
      <c r="B29" s="71"/>
      <c r="C29" s="45" t="s">
        <v>23</v>
      </c>
      <c r="D29" s="75"/>
      <c r="E29" s="45" t="s">
        <v>23</v>
      </c>
      <c r="F29" s="38"/>
      <c r="G29" s="45" t="s">
        <v>23</v>
      </c>
      <c r="H29" s="37"/>
      <c r="I29" s="51" t="s">
        <v>23</v>
      </c>
    </row>
    <row r="30" spans="1:9" ht="21.75" customHeight="1">
      <c r="A30" s="19" t="s">
        <v>44</v>
      </c>
      <c r="B30" s="71"/>
      <c r="C30" s="45" t="s">
        <v>23</v>
      </c>
      <c r="D30" s="75"/>
      <c r="E30" s="45" t="s">
        <v>23</v>
      </c>
      <c r="F30" s="38"/>
      <c r="G30" s="45" t="s">
        <v>23</v>
      </c>
      <c r="H30" s="37"/>
      <c r="I30" s="51" t="s">
        <v>23</v>
      </c>
    </row>
    <row r="31" spans="1:9" ht="21.75" customHeight="1">
      <c r="A31" s="19" t="s">
        <v>45</v>
      </c>
      <c r="B31" s="71"/>
      <c r="C31" s="45" t="s">
        <v>23</v>
      </c>
      <c r="D31" s="75"/>
      <c r="E31" s="45" t="s">
        <v>23</v>
      </c>
      <c r="F31" s="38"/>
      <c r="G31" s="45" t="s">
        <v>23</v>
      </c>
      <c r="H31" s="37"/>
      <c r="I31" s="51" t="s">
        <v>23</v>
      </c>
    </row>
    <row r="32" spans="1:9" ht="21.75" customHeight="1">
      <c r="A32" s="19" t="s">
        <v>46</v>
      </c>
      <c r="B32" s="71"/>
      <c r="C32" s="45" t="s">
        <v>23</v>
      </c>
      <c r="D32" s="75"/>
      <c r="E32" s="45" t="s">
        <v>23</v>
      </c>
      <c r="F32" s="38"/>
      <c r="G32" s="45" t="s">
        <v>23</v>
      </c>
      <c r="H32" s="37"/>
      <c r="I32" s="51" t="s">
        <v>23</v>
      </c>
    </row>
    <row r="33" spans="1:9" ht="21.75" customHeight="1">
      <c r="A33" s="19" t="s">
        <v>47</v>
      </c>
      <c r="B33" s="71"/>
      <c r="C33" s="45" t="s">
        <v>23</v>
      </c>
      <c r="D33" s="75"/>
      <c r="E33" s="45" t="s">
        <v>23</v>
      </c>
      <c r="F33" s="38"/>
      <c r="G33" s="45" t="s">
        <v>23</v>
      </c>
      <c r="H33" s="37"/>
      <c r="I33" s="51" t="s">
        <v>23</v>
      </c>
    </row>
    <row r="34" spans="1:9" ht="21.75" customHeight="1">
      <c r="A34" s="19" t="s">
        <v>48</v>
      </c>
      <c r="B34" s="71"/>
      <c r="C34" s="45" t="s">
        <v>23</v>
      </c>
      <c r="D34" s="75"/>
      <c r="E34" s="45" t="s">
        <v>23</v>
      </c>
      <c r="F34" s="38"/>
      <c r="G34" s="45" t="s">
        <v>23</v>
      </c>
      <c r="H34" s="37"/>
      <c r="I34" s="51" t="s">
        <v>23</v>
      </c>
    </row>
    <row r="35" spans="1:9" ht="21.75" customHeight="1">
      <c r="A35" s="19" t="s">
        <v>49</v>
      </c>
      <c r="B35" s="71"/>
      <c r="C35" s="45" t="s">
        <v>23</v>
      </c>
      <c r="D35" s="75"/>
      <c r="E35" s="45" t="s">
        <v>23</v>
      </c>
      <c r="F35" s="38"/>
      <c r="G35" s="45" t="s">
        <v>23</v>
      </c>
      <c r="H35" s="37"/>
      <c r="I35" s="51" t="s">
        <v>23</v>
      </c>
    </row>
    <row r="36" spans="1:9" ht="21.75" customHeight="1">
      <c r="A36" s="19" t="s">
        <v>50</v>
      </c>
      <c r="B36" s="71"/>
      <c r="C36" s="45" t="s">
        <v>23</v>
      </c>
      <c r="D36" s="75"/>
      <c r="E36" s="45" t="s">
        <v>23</v>
      </c>
      <c r="F36" s="39"/>
      <c r="G36" s="45" t="s">
        <v>23</v>
      </c>
      <c r="H36" s="40"/>
      <c r="I36" s="51" t="s">
        <v>23</v>
      </c>
    </row>
    <row r="37" spans="1:9" ht="21.75" customHeight="1">
      <c r="A37" s="19" t="s">
        <v>51</v>
      </c>
      <c r="B37" s="71"/>
      <c r="C37" s="45" t="s">
        <v>23</v>
      </c>
      <c r="D37" s="75"/>
      <c r="E37" s="45" t="s">
        <v>23</v>
      </c>
      <c r="F37" s="38"/>
      <c r="G37" s="45" t="s">
        <v>23</v>
      </c>
      <c r="H37" s="37"/>
      <c r="I37" s="51" t="s">
        <v>23</v>
      </c>
    </row>
    <row r="38" spans="1:9" ht="21.75" customHeight="1">
      <c r="A38" s="19" t="s">
        <v>52</v>
      </c>
      <c r="B38" s="71"/>
      <c r="C38" s="45" t="s">
        <v>23</v>
      </c>
      <c r="D38" s="75"/>
      <c r="E38" s="45" t="s">
        <v>23</v>
      </c>
      <c r="F38" s="38"/>
      <c r="G38" s="45" t="s">
        <v>23</v>
      </c>
      <c r="H38" s="37"/>
      <c r="I38" s="51" t="s">
        <v>23</v>
      </c>
    </row>
    <row r="39" spans="1:9" ht="21.75" customHeight="1">
      <c r="A39" s="19" t="s">
        <v>53</v>
      </c>
      <c r="B39" s="71"/>
      <c r="C39" s="45" t="s">
        <v>23</v>
      </c>
      <c r="D39" s="75"/>
      <c r="E39" s="45" t="s">
        <v>23</v>
      </c>
      <c r="F39" s="38"/>
      <c r="G39" s="45" t="s">
        <v>23</v>
      </c>
      <c r="H39" s="37"/>
      <c r="I39" s="51" t="s">
        <v>23</v>
      </c>
    </row>
    <row r="40" spans="1:9" ht="21.75" customHeight="1">
      <c r="A40" s="19" t="s">
        <v>54</v>
      </c>
      <c r="B40" s="71"/>
      <c r="C40" s="45" t="s">
        <v>23</v>
      </c>
      <c r="D40" s="75"/>
      <c r="E40" s="45" t="s">
        <v>23</v>
      </c>
      <c r="F40" s="38"/>
      <c r="G40" s="45" t="s">
        <v>23</v>
      </c>
      <c r="H40" s="37"/>
      <c r="I40" s="51" t="s">
        <v>23</v>
      </c>
    </row>
    <row r="41" spans="1:9" ht="21.75" customHeight="1">
      <c r="A41" s="19" t="s">
        <v>55</v>
      </c>
      <c r="B41" s="71"/>
      <c r="C41" s="45" t="s">
        <v>23</v>
      </c>
      <c r="D41" s="75"/>
      <c r="E41" s="45" t="s">
        <v>23</v>
      </c>
      <c r="F41" s="38"/>
      <c r="G41" s="45" t="s">
        <v>23</v>
      </c>
      <c r="H41" s="37"/>
      <c r="I41" s="51" t="s">
        <v>23</v>
      </c>
    </row>
    <row r="42" spans="1:9" ht="21.75" customHeight="1">
      <c r="A42" s="19" t="s">
        <v>56</v>
      </c>
      <c r="B42" s="71"/>
      <c r="C42" s="45" t="s">
        <v>23</v>
      </c>
      <c r="D42" s="75"/>
      <c r="E42" s="45" t="s">
        <v>23</v>
      </c>
      <c r="F42" s="38"/>
      <c r="G42" s="45" t="s">
        <v>23</v>
      </c>
      <c r="H42" s="37"/>
      <c r="I42" s="51" t="s">
        <v>23</v>
      </c>
    </row>
    <row r="43" spans="1:9" ht="21.75" customHeight="1">
      <c r="A43" s="19" t="s">
        <v>57</v>
      </c>
      <c r="B43" s="71"/>
      <c r="C43" s="45" t="s">
        <v>23</v>
      </c>
      <c r="D43" s="75"/>
      <c r="E43" s="45" t="s">
        <v>23</v>
      </c>
      <c r="F43" s="38"/>
      <c r="G43" s="45" t="s">
        <v>23</v>
      </c>
      <c r="H43" s="37"/>
      <c r="I43" s="51" t="s">
        <v>23</v>
      </c>
    </row>
    <row r="44" spans="1:9" ht="21.75" customHeight="1">
      <c r="A44" s="19" t="s">
        <v>58</v>
      </c>
      <c r="B44" s="71"/>
      <c r="C44" s="45" t="s">
        <v>23</v>
      </c>
      <c r="D44" s="75"/>
      <c r="E44" s="45" t="s">
        <v>23</v>
      </c>
      <c r="F44" s="38"/>
      <c r="G44" s="45" t="s">
        <v>23</v>
      </c>
      <c r="H44" s="37"/>
      <c r="I44" s="51" t="s">
        <v>23</v>
      </c>
    </row>
    <row r="45" spans="1:9" ht="21.75" customHeight="1">
      <c r="A45" s="19" t="s">
        <v>59</v>
      </c>
      <c r="B45" s="71"/>
      <c r="C45" s="45" t="s">
        <v>23</v>
      </c>
      <c r="D45" s="75"/>
      <c r="E45" s="45" t="s">
        <v>23</v>
      </c>
      <c r="F45" s="38"/>
      <c r="G45" s="45" t="s">
        <v>23</v>
      </c>
      <c r="H45" s="37"/>
      <c r="I45" s="51" t="s">
        <v>23</v>
      </c>
    </row>
    <row r="46" spans="1:9" ht="21.75" customHeight="1">
      <c r="A46" s="19" t="s">
        <v>60</v>
      </c>
      <c r="B46" s="71"/>
      <c r="C46" s="45" t="s">
        <v>23</v>
      </c>
      <c r="D46" s="75"/>
      <c r="E46" s="45" t="s">
        <v>23</v>
      </c>
      <c r="F46" s="38"/>
      <c r="G46" s="45" t="s">
        <v>23</v>
      </c>
      <c r="H46" s="37"/>
      <c r="I46" s="51" t="s">
        <v>23</v>
      </c>
    </row>
    <row r="47" spans="1:9" ht="21.75" customHeight="1">
      <c r="A47" s="19" t="s">
        <v>61</v>
      </c>
      <c r="B47" s="71"/>
      <c r="C47" s="45" t="s">
        <v>23</v>
      </c>
      <c r="D47" s="75"/>
      <c r="E47" s="45" t="s">
        <v>23</v>
      </c>
      <c r="F47" s="38"/>
      <c r="G47" s="45" t="s">
        <v>23</v>
      </c>
      <c r="H47" s="37"/>
      <c r="I47" s="51" t="s">
        <v>23</v>
      </c>
    </row>
    <row r="48" spans="1:9" ht="21.75" customHeight="1">
      <c r="A48" s="19" t="s">
        <v>62</v>
      </c>
      <c r="B48" s="71"/>
      <c r="C48" s="45" t="s">
        <v>23</v>
      </c>
      <c r="D48" s="75"/>
      <c r="E48" s="45" t="s">
        <v>23</v>
      </c>
      <c r="F48" s="38"/>
      <c r="G48" s="45" t="s">
        <v>23</v>
      </c>
      <c r="H48" s="37"/>
      <c r="I48" s="51" t="s">
        <v>23</v>
      </c>
    </row>
    <row r="49" spans="1:9" ht="21.75" customHeight="1">
      <c r="A49" s="19" t="s">
        <v>63</v>
      </c>
      <c r="B49" s="71"/>
      <c r="C49" s="45" t="s">
        <v>23</v>
      </c>
      <c r="D49" s="75"/>
      <c r="E49" s="45" t="s">
        <v>23</v>
      </c>
      <c r="F49" s="38"/>
      <c r="G49" s="45" t="s">
        <v>23</v>
      </c>
      <c r="H49" s="37"/>
      <c r="I49" s="51" t="s">
        <v>23</v>
      </c>
    </row>
    <row r="50" spans="1:9" ht="21.75" customHeight="1">
      <c r="A50" s="19" t="s">
        <v>64</v>
      </c>
      <c r="B50" s="71"/>
      <c r="C50" s="45" t="s">
        <v>23</v>
      </c>
      <c r="D50" s="75"/>
      <c r="E50" s="45" t="s">
        <v>23</v>
      </c>
      <c r="F50" s="38"/>
      <c r="G50" s="45" t="s">
        <v>23</v>
      </c>
      <c r="H50" s="37"/>
      <c r="I50" s="51" t="s">
        <v>23</v>
      </c>
    </row>
    <row r="51" spans="1:9" ht="21.75" customHeight="1">
      <c r="A51" s="19" t="s">
        <v>65</v>
      </c>
      <c r="B51" s="71"/>
      <c r="C51" s="45" t="s">
        <v>23</v>
      </c>
      <c r="D51" s="75"/>
      <c r="E51" s="45" t="s">
        <v>23</v>
      </c>
      <c r="F51" s="38"/>
      <c r="G51" s="45" t="s">
        <v>23</v>
      </c>
      <c r="H51" s="37"/>
      <c r="I51" s="51" t="s">
        <v>23</v>
      </c>
    </row>
    <row r="52" spans="1:9" ht="21.75" customHeight="1">
      <c r="A52" s="19" t="s">
        <v>66</v>
      </c>
      <c r="B52" s="71"/>
      <c r="C52" s="45" t="s">
        <v>23</v>
      </c>
      <c r="D52" s="75"/>
      <c r="E52" s="45" t="s">
        <v>23</v>
      </c>
      <c r="F52" s="38"/>
      <c r="G52" s="45" t="s">
        <v>23</v>
      </c>
      <c r="H52" s="37"/>
      <c r="I52" s="51" t="s">
        <v>23</v>
      </c>
    </row>
    <row r="53" spans="1:9" ht="21.75" customHeight="1">
      <c r="A53" s="19" t="s">
        <v>67</v>
      </c>
      <c r="B53" s="71"/>
      <c r="C53" s="45" t="s">
        <v>23</v>
      </c>
      <c r="D53" s="75"/>
      <c r="E53" s="45" t="s">
        <v>23</v>
      </c>
      <c r="F53" s="38"/>
      <c r="G53" s="45" t="s">
        <v>23</v>
      </c>
      <c r="H53" s="37"/>
      <c r="I53" s="51" t="s">
        <v>23</v>
      </c>
    </row>
    <row r="54" spans="1:9" ht="21.75" customHeight="1">
      <c r="A54" s="19" t="s">
        <v>68</v>
      </c>
      <c r="B54" s="71"/>
      <c r="C54" s="45" t="s">
        <v>23</v>
      </c>
      <c r="D54" s="75"/>
      <c r="E54" s="45" t="s">
        <v>23</v>
      </c>
      <c r="F54" s="38"/>
      <c r="G54" s="45" t="s">
        <v>23</v>
      </c>
      <c r="H54" s="37"/>
      <c r="I54" s="51" t="s">
        <v>23</v>
      </c>
    </row>
    <row r="55" spans="1:9" ht="21.75" customHeight="1" thickBot="1">
      <c r="A55" s="20" t="s">
        <v>69</v>
      </c>
      <c r="B55" s="73"/>
      <c r="C55" s="46" t="s">
        <v>23</v>
      </c>
      <c r="D55" s="76"/>
      <c r="E55" s="46" t="s">
        <v>23</v>
      </c>
      <c r="F55" s="42"/>
      <c r="G55" s="46" t="s">
        <v>23</v>
      </c>
      <c r="H55" s="41"/>
      <c r="I55" s="52" t="s">
        <v>23</v>
      </c>
    </row>
    <row r="56" spans="1:9" ht="29.25" customHeight="1" thickTop="1">
      <c r="A56" s="18" t="s">
        <v>70</v>
      </c>
      <c r="B56" s="26">
        <f>IF(SUM(B9:B55)=0,"",SUM(B9:B55))</f>
      </c>
      <c r="C56" s="47" t="s">
        <v>23</v>
      </c>
      <c r="D56" s="26">
        <f>IF(SUM(D9:D55)=0,"",SUM(D9:D55))</f>
      </c>
      <c r="E56" s="47" t="s">
        <v>23</v>
      </c>
      <c r="F56" s="27">
        <f>IF(SUM(F9:F55)=0,"",SUM(F9:F55))</f>
      </c>
      <c r="G56" s="47" t="s">
        <v>23</v>
      </c>
      <c r="H56" s="28">
        <f>IF(SUM(H9:H55)=0,"",SUM(H9:H55))</f>
      </c>
      <c r="I56" s="47" t="s">
        <v>23</v>
      </c>
    </row>
    <row r="57" ht="13.5">
      <c r="A57" s="2"/>
    </row>
    <row r="58" ht="13.5">
      <c r="A58" s="2"/>
    </row>
    <row r="59" ht="13.5">
      <c r="A59" s="2"/>
    </row>
    <row r="60" ht="13.5">
      <c r="A60" s="61"/>
    </row>
    <row r="61" ht="13.5">
      <c r="A61" s="61"/>
    </row>
    <row r="62" ht="13.5">
      <c r="A62" s="61"/>
    </row>
    <row r="63" ht="13.5">
      <c r="A63" s="61"/>
    </row>
    <row r="64" ht="13.5">
      <c r="A64" s="61"/>
    </row>
    <row r="65" ht="13.5">
      <c r="A65" s="61"/>
    </row>
    <row r="66" ht="13.5">
      <c r="A66" s="61"/>
    </row>
    <row r="67" ht="13.5">
      <c r="A67" s="61"/>
    </row>
  </sheetData>
  <sheetProtection/>
  <mergeCells count="7">
    <mergeCell ref="B5:H5"/>
    <mergeCell ref="A7:A8"/>
    <mergeCell ref="A3:I3"/>
    <mergeCell ref="D7:E8"/>
    <mergeCell ref="B7:C8"/>
    <mergeCell ref="F7:G8"/>
    <mergeCell ref="H7:I8"/>
  </mergeCells>
  <printOptions horizontalCentered="1"/>
  <pageMargins left="0.7874015748031497" right="0.7874015748031497" top="0.7874015748031497" bottom="0.7874015748031497" header="0.2755905511811024" footer="0.2362204724409449"/>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rgb="FFFFFF00"/>
  </sheetPr>
  <dimension ref="A1:GE53"/>
  <sheetViews>
    <sheetView view="pageBreakPreview" zoomScaleNormal="75" zoomScaleSheetLayoutView="100" zoomScalePageLayoutView="0" workbookViewId="0" topLeftCell="A1">
      <selection activeCell="B1" sqref="B1"/>
    </sheetView>
  </sheetViews>
  <sheetFormatPr defaultColWidth="8.796875" defaultRowHeight="15"/>
  <cols>
    <col min="1" max="1" width="5" style="1" bestFit="1" customWidth="1"/>
    <col min="2" max="11" width="2.3984375" style="1" customWidth="1"/>
    <col min="12" max="12" width="19.09765625" style="1" customWidth="1"/>
    <col min="13" max="13" width="15.8984375" style="1" customWidth="1"/>
    <col min="14" max="14" width="13.09765625" style="1" customWidth="1"/>
    <col min="15" max="15" width="7.19921875" style="1" customWidth="1"/>
    <col min="16" max="16" width="7.09765625" style="1" customWidth="1"/>
    <col min="17" max="17" width="9" style="1" customWidth="1"/>
    <col min="18" max="18" width="11.09765625" style="1" customWidth="1"/>
    <col min="19" max="19" width="9.69921875" style="1" customWidth="1"/>
    <col min="20" max="26" width="9.69921875" style="1" hidden="1" customWidth="1"/>
    <col min="27" max="182" width="9" style="1" customWidth="1"/>
    <col min="183" max="183" width="3.69921875" style="1" customWidth="1"/>
    <col min="186" max="186" width="9" style="1" customWidth="1"/>
    <col min="187" max="187" width="30.8984375" style="1" customWidth="1"/>
    <col min="188" max="16384" width="9" style="1" customWidth="1"/>
  </cols>
  <sheetData>
    <row r="1" spans="1:16" ht="21" customHeight="1">
      <c r="A1" s="21" t="s">
        <v>557</v>
      </c>
      <c r="B1" s="102"/>
      <c r="C1" s="21"/>
      <c r="D1" s="21"/>
      <c r="E1" s="21"/>
      <c r="F1" s="21"/>
      <c r="G1" s="21"/>
      <c r="H1" s="21"/>
      <c r="I1" s="21"/>
      <c r="J1" s="21"/>
      <c r="K1" s="21"/>
      <c r="L1" s="21"/>
      <c r="M1" s="21"/>
      <c r="N1" s="21"/>
      <c r="O1" s="21"/>
      <c r="P1" s="21"/>
    </row>
    <row r="2" spans="1:16" ht="17.25">
      <c r="A2" s="633" t="s">
        <v>97</v>
      </c>
      <c r="B2" s="633"/>
      <c r="C2" s="633"/>
      <c r="D2" s="633"/>
      <c r="E2" s="633"/>
      <c r="F2" s="633"/>
      <c r="G2" s="633"/>
      <c r="H2" s="633"/>
      <c r="I2" s="633"/>
      <c r="J2" s="633"/>
      <c r="K2" s="633"/>
      <c r="L2" s="633"/>
      <c r="M2" s="633"/>
      <c r="N2" s="633"/>
      <c r="O2" s="633"/>
      <c r="P2" s="633"/>
    </row>
    <row r="3" spans="1:16" ht="18" thickBot="1">
      <c r="A3" s="103"/>
      <c r="B3" s="103"/>
      <c r="C3" s="103"/>
      <c r="D3" s="103"/>
      <c r="E3" s="103"/>
      <c r="F3" s="103"/>
      <c r="G3" s="103"/>
      <c r="H3" s="103"/>
      <c r="I3" s="103"/>
      <c r="J3" s="103"/>
      <c r="K3" s="103"/>
      <c r="L3" s="103"/>
      <c r="M3" s="103"/>
      <c r="N3" s="103"/>
      <c r="O3" s="103"/>
      <c r="P3" s="103"/>
    </row>
    <row r="4" spans="1:16" ht="24.75" customHeight="1" thickBot="1">
      <c r="A4" s="21"/>
      <c r="B4" s="634" t="s">
        <v>199</v>
      </c>
      <c r="C4" s="635"/>
      <c r="D4" s="635"/>
      <c r="E4" s="635"/>
      <c r="F4" s="635"/>
      <c r="G4" s="635"/>
      <c r="H4" s="635"/>
      <c r="I4" s="635"/>
      <c r="J4" s="635"/>
      <c r="K4" s="636"/>
      <c r="L4" s="637">
        <f>'②計画書（参考様式２）'!M8</f>
        <v>0</v>
      </c>
      <c r="M4" s="638"/>
      <c r="N4" s="638"/>
      <c r="O4" s="639"/>
      <c r="P4" s="22"/>
    </row>
    <row r="5" spans="1:16" ht="24.75" customHeight="1" thickBot="1">
      <c r="A5" s="21"/>
      <c r="B5" s="23"/>
      <c r="C5" s="23"/>
      <c r="D5" s="23"/>
      <c r="E5" s="23"/>
      <c r="F5" s="23"/>
      <c r="G5" s="23"/>
      <c r="H5" s="23"/>
      <c r="I5" s="23"/>
      <c r="J5" s="23"/>
      <c r="K5" s="23"/>
      <c r="L5" s="23"/>
      <c r="M5" s="23"/>
      <c r="N5" s="23"/>
      <c r="O5" s="23"/>
      <c r="P5" s="22"/>
    </row>
    <row r="6" spans="1:16" ht="24.75" customHeight="1" thickBot="1">
      <c r="A6" s="21"/>
      <c r="B6" s="643" t="s">
        <v>208</v>
      </c>
      <c r="C6" s="644"/>
      <c r="D6" s="644"/>
      <c r="E6" s="644"/>
      <c r="F6" s="644"/>
      <c r="G6" s="644"/>
      <c r="H6" s="644"/>
      <c r="I6" s="644"/>
      <c r="J6" s="644"/>
      <c r="K6" s="644"/>
      <c r="L6" s="644"/>
      <c r="M6" s="645"/>
      <c r="N6" s="113">
        <f>IF('②計画書（参考様式２）'!P26="○","加算Ⅰ",IF('②計画書（参考様式２）'!U26="○","加算Ⅱ",IF('②計画書（参考様式２）'!Z26="○","加算Ⅲ",IF('②計画書（参考様式２）'!AE26="○","加算Ⅳ",IF('②計画書（参考様式２）'!AJ26="○","加算Ⅴ","")))))</f>
      </c>
      <c r="O6" s="23"/>
      <c r="P6" s="22"/>
    </row>
    <row r="7" spans="1:16" ht="24.75" customHeight="1" thickBot="1">
      <c r="A7" s="21"/>
      <c r="B7" s="643" t="s">
        <v>200</v>
      </c>
      <c r="C7" s="644"/>
      <c r="D7" s="644"/>
      <c r="E7" s="644"/>
      <c r="F7" s="644"/>
      <c r="G7" s="644"/>
      <c r="H7" s="644"/>
      <c r="I7" s="644"/>
      <c r="J7" s="644"/>
      <c r="K7" s="644"/>
      <c r="L7" s="644"/>
      <c r="M7" s="645"/>
      <c r="N7" s="125">
        <f>SUM(R10:R39)</f>
        <v>0</v>
      </c>
      <c r="O7" s="25"/>
      <c r="P7" s="25"/>
    </row>
    <row r="8" spans="1:20" ht="36.75" customHeight="1" thickBot="1">
      <c r="A8" s="21"/>
      <c r="B8" s="55"/>
      <c r="C8" s="55"/>
      <c r="D8" s="55"/>
      <c r="E8" s="55"/>
      <c r="F8" s="55"/>
      <c r="G8" s="55"/>
      <c r="H8" s="55"/>
      <c r="I8" s="55"/>
      <c r="J8" s="55"/>
      <c r="K8" s="55"/>
      <c r="L8" s="55"/>
      <c r="M8" s="56"/>
      <c r="N8" s="24"/>
      <c r="O8" s="25"/>
      <c r="P8" s="25"/>
      <c r="Q8" s="640" t="s">
        <v>201</v>
      </c>
      <c r="R8" s="640"/>
      <c r="S8" s="65"/>
      <c r="T8" s="65"/>
    </row>
    <row r="9" spans="1:187" ht="42" customHeight="1">
      <c r="A9" s="21"/>
      <c r="B9" s="641" t="s">
        <v>202</v>
      </c>
      <c r="C9" s="642"/>
      <c r="D9" s="642"/>
      <c r="E9" s="642"/>
      <c r="F9" s="642"/>
      <c r="G9" s="642"/>
      <c r="H9" s="642"/>
      <c r="I9" s="642"/>
      <c r="J9" s="642"/>
      <c r="K9" s="642"/>
      <c r="L9" s="117" t="s">
        <v>203</v>
      </c>
      <c r="M9" s="117" t="s">
        <v>204</v>
      </c>
      <c r="N9" s="115" t="s">
        <v>274</v>
      </c>
      <c r="O9" s="116" t="s">
        <v>205</v>
      </c>
      <c r="P9" s="104" t="s">
        <v>206</v>
      </c>
      <c r="Q9" s="105" t="s">
        <v>207</v>
      </c>
      <c r="R9" s="114" t="s">
        <v>259</v>
      </c>
      <c r="S9" s="111"/>
      <c r="T9" s="111"/>
      <c r="U9" s="8" t="s">
        <v>71</v>
      </c>
      <c r="V9" s="8" t="s">
        <v>210</v>
      </c>
      <c r="W9" s="8" t="s">
        <v>211</v>
      </c>
      <c r="X9" s="8" t="s">
        <v>212</v>
      </c>
      <c r="Y9" s="8" t="s">
        <v>213</v>
      </c>
      <c r="Z9" s="8" t="s">
        <v>289</v>
      </c>
      <c r="GE9" s="4"/>
    </row>
    <row r="10" spans="1:187" ht="24" customHeight="1">
      <c r="A10" s="21">
        <v>1</v>
      </c>
      <c r="B10" s="106">
        <f>IF('③事業所一覧（参考様式２（添付書類１））'!B9="","",'③事業所一覧（参考様式２（添付書類１））'!B9)</f>
      </c>
      <c r="C10" s="107">
        <f>IF('③事業所一覧（参考様式２（添付書類１））'!C9="","",'③事業所一覧（参考様式２（添付書類１））'!C9)</f>
      </c>
      <c r="D10" s="107">
        <f>IF('③事業所一覧（参考様式２（添付書類１））'!D9="","",'③事業所一覧（参考様式２（添付書類１））'!D9)</f>
      </c>
      <c r="E10" s="107">
        <f>IF('③事業所一覧（参考様式２（添付書類１））'!E9="","",'③事業所一覧（参考様式２（添付書類１））'!E9)</f>
      </c>
      <c r="F10" s="107">
        <f>IF('③事業所一覧（参考様式２（添付書類１））'!F9="","",'③事業所一覧（参考様式２（添付書類１））'!F9)</f>
      </c>
      <c r="G10" s="107">
        <f>IF('③事業所一覧（参考様式２（添付書類１））'!G9="","",'③事業所一覧（参考様式２（添付書類１））'!G9)</f>
      </c>
      <c r="H10" s="107">
        <f>IF('③事業所一覧（参考様式２（添付書類１））'!H9="","",'③事業所一覧（参考様式２（添付書類１））'!H9)</f>
      </c>
      <c r="I10" s="107">
        <f>IF('③事業所一覧（参考様式２（添付書類１））'!I9="","",'③事業所一覧（参考様式２（添付書類１））'!I9)</f>
      </c>
      <c r="J10" s="107">
        <f>IF('③事業所一覧（参考様式２（添付書類１））'!J9="","",'③事業所一覧（参考様式２（添付書類１））'!J9)</f>
      </c>
      <c r="K10" s="108">
        <f>IF('③事業所一覧（参考様式２（添付書類１））'!K9="","",'③事業所一覧（参考様式２（添付書類１））'!K9)</f>
      </c>
      <c r="L10" s="109">
        <f>IF('③事業所一覧（参考様式２（添付書類１））'!L9="","",'③事業所一覧（参考様式２（添付書類１））'!L9)</f>
      </c>
      <c r="M10" s="109">
        <f>IF('③事業所一覧（参考様式２（添付書類１））'!P9="","",'③事業所一覧（参考様式２（添付書類１））'!P9)</f>
      </c>
      <c r="N10" s="120"/>
      <c r="O10" s="121">
        <f>_xlfn.IFERROR(VLOOKUP(M10,$U$10:$Z$53,IF($N$6="加算Ⅰ",2,IF($N$6="加算Ⅱ",3,IF($N$6="加算Ⅲ",4,IF($N$6="加算Ⅳ",5,IF($N$6="加算Ⅴ",6))))),FALSE),"")</f>
      </c>
      <c r="P10" s="122"/>
      <c r="Q10" s="123">
        <f>_xlfn.IFERROR(IF(N10="","",ROUNDDOWN(N10*O10,0)),"")</f>
      </c>
      <c r="R10" s="124">
        <f>_xlfn.IFERROR(P10*Q10,"")</f>
      </c>
      <c r="S10" s="112"/>
      <c r="T10" s="112">
        <f>_xlfn.IFERROR(VLOOKUP(M10,$U$10:$Y$53,2,FALSE)*N10*P10-VLOOKUP(M10,$U$10:$Y$53,3,FALSE)*N10*P10,"")</f>
      </c>
      <c r="U10" s="3" t="s">
        <v>80</v>
      </c>
      <c r="V10" s="9">
        <v>0.137</v>
      </c>
      <c r="W10" s="9">
        <v>0.1</v>
      </c>
      <c r="X10" s="9">
        <v>0.055</v>
      </c>
      <c r="Y10" s="110">
        <f>X10*90%</f>
        <v>0.0495</v>
      </c>
      <c r="Z10" s="110">
        <f>X10*80%</f>
        <v>0.044000000000000004</v>
      </c>
      <c r="GA10" s="6"/>
      <c r="GE10" s="5"/>
    </row>
    <row r="11" spans="1:187" ht="24" customHeight="1">
      <c r="A11" s="21">
        <v>2</v>
      </c>
      <c r="B11" s="106">
        <f>IF('③事業所一覧（参考様式２（添付書類１））'!B10="","",'③事業所一覧（参考様式２（添付書類１））'!B10)</f>
      </c>
      <c r="C11" s="107">
        <f>IF('③事業所一覧（参考様式２（添付書類１））'!C10="","",'③事業所一覧（参考様式２（添付書類１））'!C10)</f>
      </c>
      <c r="D11" s="107">
        <f>IF('③事業所一覧（参考様式２（添付書類１））'!D10="","",'③事業所一覧（参考様式２（添付書類１））'!D10)</f>
      </c>
      <c r="E11" s="107">
        <f>IF('③事業所一覧（参考様式２（添付書類１））'!E10="","",'③事業所一覧（参考様式２（添付書類１））'!E10)</f>
      </c>
      <c r="F11" s="107">
        <f>IF('③事業所一覧（参考様式２（添付書類１））'!F10="","",'③事業所一覧（参考様式２（添付書類１））'!F10)</f>
      </c>
      <c r="G11" s="107">
        <f>IF('③事業所一覧（参考様式２（添付書類１））'!G10="","",'③事業所一覧（参考様式２（添付書類１））'!G10)</f>
      </c>
      <c r="H11" s="107">
        <f>IF('③事業所一覧（参考様式２（添付書類１））'!H10="","",'③事業所一覧（参考様式２（添付書類１））'!H10)</f>
      </c>
      <c r="I11" s="107">
        <f>IF('③事業所一覧（参考様式２（添付書類１））'!I10="","",'③事業所一覧（参考様式２（添付書類１））'!I10)</f>
      </c>
      <c r="J11" s="107">
        <f>IF('③事業所一覧（参考様式２（添付書類１））'!J10="","",'③事業所一覧（参考様式２（添付書類１））'!J10)</f>
      </c>
      <c r="K11" s="108">
        <f>IF('③事業所一覧（参考様式２（添付書類１））'!K10="","",'③事業所一覧（参考様式２（添付書類１））'!K10)</f>
      </c>
      <c r="L11" s="109">
        <f>IF('③事業所一覧（参考様式２（添付書類１））'!L10="","",'③事業所一覧（参考様式２（添付書類１））'!L10)</f>
      </c>
      <c r="M11" s="109">
        <f>IF('③事業所一覧（参考様式２（添付書類１））'!P10="","",'③事業所一覧（参考様式２（添付書類１））'!P10)</f>
      </c>
      <c r="N11" s="120"/>
      <c r="O11" s="121">
        <f aca="true" t="shared" si="0" ref="O11:O39">_xlfn.IFERROR(VLOOKUP(M11,$U$10:$Z$53,IF($N$6="加算Ⅰ",2,IF($N$6="加算Ⅱ",3,IF($N$6="加算Ⅲ",4,IF($N$6="加算Ⅳ",5,IF($N$6="加算Ⅴ",6))))),FALSE),"")</f>
      </c>
      <c r="P11" s="122"/>
      <c r="Q11" s="123">
        <f>_xlfn.IFERROR(IF(N11="","",ROUNDDOWN(N11*O11,0)),"")</f>
      </c>
      <c r="R11" s="124">
        <f aca="true" t="shared" si="1" ref="R11:R39">_xlfn.IFERROR(P11*Q11,"")</f>
      </c>
      <c r="S11" s="65"/>
      <c r="T11" s="112"/>
      <c r="U11" s="3" t="s">
        <v>81</v>
      </c>
      <c r="V11" s="9">
        <v>0.137</v>
      </c>
      <c r="W11" s="9">
        <v>0.1</v>
      </c>
      <c r="X11" s="9">
        <v>0.055</v>
      </c>
      <c r="Y11" s="110">
        <f aca="true" t="shared" si="2" ref="Y11:Y53">X11*90%</f>
        <v>0.0495</v>
      </c>
      <c r="Z11" s="110">
        <f aca="true" t="shared" si="3" ref="Z11:Z53">X11*80%</f>
        <v>0.044000000000000004</v>
      </c>
      <c r="GA11" s="7"/>
      <c r="GE11" s="5"/>
    </row>
    <row r="12" spans="1:187" ht="24" customHeight="1">
      <c r="A12" s="21">
        <v>3</v>
      </c>
      <c r="B12" s="106">
        <f>IF('③事業所一覧（参考様式２（添付書類１））'!B11="","",'③事業所一覧（参考様式２（添付書類１））'!B11)</f>
      </c>
      <c r="C12" s="107">
        <f>IF('③事業所一覧（参考様式２（添付書類１））'!C11="","",'③事業所一覧（参考様式２（添付書類１））'!C11)</f>
      </c>
      <c r="D12" s="107">
        <f>IF('③事業所一覧（参考様式２（添付書類１））'!D11="","",'③事業所一覧（参考様式２（添付書類１））'!D11)</f>
      </c>
      <c r="E12" s="107">
        <f>IF('③事業所一覧（参考様式２（添付書類１））'!E11="","",'③事業所一覧（参考様式２（添付書類１））'!E11)</f>
      </c>
      <c r="F12" s="107">
        <f>IF('③事業所一覧（参考様式２（添付書類１））'!F11="","",'③事業所一覧（参考様式２（添付書類１））'!F11)</f>
      </c>
      <c r="G12" s="107">
        <f>IF('③事業所一覧（参考様式２（添付書類１））'!G11="","",'③事業所一覧（参考様式２（添付書類１））'!G11)</f>
      </c>
      <c r="H12" s="107">
        <f>IF('③事業所一覧（参考様式２（添付書類１））'!H11="","",'③事業所一覧（参考様式２（添付書類１））'!H11)</f>
      </c>
      <c r="I12" s="107">
        <f>IF('③事業所一覧（参考様式２（添付書類１））'!I11="","",'③事業所一覧（参考様式２（添付書類１））'!I11)</f>
      </c>
      <c r="J12" s="107">
        <f>IF('③事業所一覧（参考様式２（添付書類１））'!J11="","",'③事業所一覧（参考様式２（添付書類１））'!J11)</f>
      </c>
      <c r="K12" s="108">
        <f>IF('③事業所一覧（参考様式２（添付書類１））'!K11="","",'③事業所一覧（参考様式２（添付書類１））'!K11)</f>
      </c>
      <c r="L12" s="109">
        <f>IF('③事業所一覧（参考様式２（添付書類１））'!L11="","",'③事業所一覧（参考様式２（添付書類１））'!L11)</f>
      </c>
      <c r="M12" s="109">
        <f>IF('③事業所一覧（参考様式２（添付書類１））'!P11="","",'③事業所一覧（参考様式２（添付書類１））'!P11)</f>
      </c>
      <c r="N12" s="120"/>
      <c r="O12" s="121">
        <f t="shared" si="0"/>
      </c>
      <c r="P12" s="122"/>
      <c r="Q12" s="123">
        <f aca="true" t="shared" si="4" ref="Q12:Q39">_xlfn.IFERROR(IF(N12="","",ROUNDDOWN(N12*O12,0)),"")</f>
      </c>
      <c r="R12" s="124">
        <f t="shared" si="1"/>
      </c>
      <c r="S12" s="65"/>
      <c r="T12" s="112">
        <f aca="true" t="shared" si="5" ref="T12:T39">_xlfn.IFERROR(VLOOKUP(M12,$U$10:$Y$53,2,FALSE)*N12*P12-VLOOKUP(M12,$U$10:$Y$53,3,FALSE)*N12*P12,"")</f>
      </c>
      <c r="U12" s="3" t="s">
        <v>260</v>
      </c>
      <c r="V12" s="9">
        <v>0.137</v>
      </c>
      <c r="W12" s="9">
        <v>0.1</v>
      </c>
      <c r="X12" s="9">
        <v>0.055</v>
      </c>
      <c r="Y12" s="110">
        <f t="shared" si="2"/>
        <v>0.0495</v>
      </c>
      <c r="Z12" s="110">
        <f t="shared" si="3"/>
        <v>0.044000000000000004</v>
      </c>
      <c r="GA12" s="7"/>
      <c r="GE12" s="5"/>
    </row>
    <row r="13" spans="1:187" ht="24" customHeight="1">
      <c r="A13" s="21">
        <v>4</v>
      </c>
      <c r="B13" s="106">
        <f>IF('③事業所一覧（参考様式２（添付書類１））'!B12="","",'③事業所一覧（参考様式２（添付書類１））'!B12)</f>
      </c>
      <c r="C13" s="107">
        <f>IF('③事業所一覧（参考様式２（添付書類１））'!C12="","",'③事業所一覧（参考様式２（添付書類１））'!C12)</f>
      </c>
      <c r="D13" s="107">
        <f>IF('③事業所一覧（参考様式２（添付書類１））'!D12="","",'③事業所一覧（参考様式２（添付書類１））'!D12)</f>
      </c>
      <c r="E13" s="107">
        <f>IF('③事業所一覧（参考様式２（添付書類１））'!E12="","",'③事業所一覧（参考様式２（添付書類１））'!E12)</f>
      </c>
      <c r="F13" s="107">
        <f>IF('③事業所一覧（参考様式２（添付書類１））'!F12="","",'③事業所一覧（参考様式２（添付書類１））'!F12)</f>
      </c>
      <c r="G13" s="107">
        <f>IF('③事業所一覧（参考様式２（添付書類１））'!G12="","",'③事業所一覧（参考様式２（添付書類１））'!G12)</f>
      </c>
      <c r="H13" s="107">
        <f>IF('③事業所一覧（参考様式２（添付書類１））'!H12="","",'③事業所一覧（参考様式２（添付書類１））'!H12)</f>
      </c>
      <c r="I13" s="107">
        <f>IF('③事業所一覧（参考様式２（添付書類１））'!I12="","",'③事業所一覧（参考様式２（添付書類１））'!I12)</f>
      </c>
      <c r="J13" s="107">
        <f>IF('③事業所一覧（参考様式２（添付書類１））'!J12="","",'③事業所一覧（参考様式２（添付書類１））'!J12)</f>
      </c>
      <c r="K13" s="108">
        <f>IF('③事業所一覧（参考様式２（添付書類１））'!K12="","",'③事業所一覧（参考様式２（添付書類１））'!K12)</f>
      </c>
      <c r="L13" s="109">
        <f>IF('③事業所一覧（参考様式２（添付書類１））'!L12="","",'③事業所一覧（参考様式２（添付書類１））'!L12)</f>
      </c>
      <c r="M13" s="109">
        <f>IF('③事業所一覧（参考様式２（添付書類１））'!P12="","",'③事業所一覧（参考様式２（添付書類１））'!P12)</f>
      </c>
      <c r="N13" s="120"/>
      <c r="O13" s="121">
        <f t="shared" si="0"/>
      </c>
      <c r="P13" s="122"/>
      <c r="Q13" s="123">
        <f t="shared" si="4"/>
      </c>
      <c r="R13" s="124">
        <f t="shared" si="1"/>
      </c>
      <c r="S13" s="65"/>
      <c r="T13" s="112">
        <f t="shared" si="5"/>
      </c>
      <c r="U13" s="3" t="s">
        <v>262</v>
      </c>
      <c r="V13" s="9">
        <v>0.137</v>
      </c>
      <c r="W13" s="9">
        <v>0.1</v>
      </c>
      <c r="X13" s="9">
        <v>0.055</v>
      </c>
      <c r="Y13" s="110">
        <f t="shared" si="2"/>
        <v>0.0495</v>
      </c>
      <c r="Z13" s="110">
        <f t="shared" si="3"/>
        <v>0.044000000000000004</v>
      </c>
      <c r="GA13" s="7"/>
      <c r="GE13" s="5"/>
    </row>
    <row r="14" spans="1:187" ht="24" customHeight="1">
      <c r="A14" s="21">
        <v>5</v>
      </c>
      <c r="B14" s="106">
        <f>IF('③事業所一覧（参考様式２（添付書類１））'!B13="","",'③事業所一覧（参考様式２（添付書類１））'!B13)</f>
      </c>
      <c r="C14" s="107">
        <f>IF('③事業所一覧（参考様式２（添付書類１））'!C13="","",'③事業所一覧（参考様式２（添付書類１））'!C13)</f>
      </c>
      <c r="D14" s="107">
        <f>IF('③事業所一覧（参考様式２（添付書類１））'!D13="","",'③事業所一覧（参考様式２（添付書類１））'!D13)</f>
      </c>
      <c r="E14" s="107">
        <f>IF('③事業所一覧（参考様式２（添付書類１））'!E13="","",'③事業所一覧（参考様式２（添付書類１））'!E13)</f>
      </c>
      <c r="F14" s="107">
        <f>IF('③事業所一覧（参考様式２（添付書類１））'!F13="","",'③事業所一覧（参考様式２（添付書類１））'!F13)</f>
      </c>
      <c r="G14" s="107">
        <f>IF('③事業所一覧（参考様式２（添付書類１））'!G13="","",'③事業所一覧（参考様式２（添付書類１））'!G13)</f>
      </c>
      <c r="H14" s="107">
        <f>IF('③事業所一覧（参考様式２（添付書類１））'!H13="","",'③事業所一覧（参考様式２（添付書類１））'!H13)</f>
      </c>
      <c r="I14" s="107">
        <f>IF('③事業所一覧（参考様式２（添付書類１））'!I13="","",'③事業所一覧（参考様式２（添付書類１））'!I13)</f>
      </c>
      <c r="J14" s="107">
        <f>IF('③事業所一覧（参考様式２（添付書類１））'!J13="","",'③事業所一覧（参考様式２（添付書類１））'!J13)</f>
      </c>
      <c r="K14" s="108">
        <f>IF('③事業所一覧（参考様式２（添付書類１））'!K13="","",'③事業所一覧（参考様式２（添付書類１））'!K13)</f>
      </c>
      <c r="L14" s="109">
        <f>IF('③事業所一覧（参考様式２（添付書類１））'!L13="","",'③事業所一覧（参考様式２（添付書類１））'!L13)</f>
      </c>
      <c r="M14" s="109">
        <f>IF('③事業所一覧（参考様式２（添付書類１））'!P13="","",'③事業所一覧（参考様式２（添付書類１））'!P13)</f>
      </c>
      <c r="N14" s="120"/>
      <c r="O14" s="121">
        <f t="shared" si="0"/>
      </c>
      <c r="P14" s="122"/>
      <c r="Q14" s="123">
        <f t="shared" si="4"/>
      </c>
      <c r="R14" s="124">
        <f t="shared" si="1"/>
      </c>
      <c r="S14" s="65"/>
      <c r="T14" s="112">
        <f t="shared" si="5"/>
      </c>
      <c r="U14" s="66" t="s">
        <v>82</v>
      </c>
      <c r="V14" s="9">
        <v>0.058</v>
      </c>
      <c r="W14" s="9">
        <v>0.042</v>
      </c>
      <c r="X14" s="9">
        <v>0.023</v>
      </c>
      <c r="Y14" s="110">
        <f t="shared" si="2"/>
        <v>0.0207</v>
      </c>
      <c r="Z14" s="110">
        <f t="shared" si="3"/>
        <v>0.0184</v>
      </c>
      <c r="GA14" s="7"/>
      <c r="GE14" s="5"/>
    </row>
    <row r="15" spans="1:187" ht="24" customHeight="1">
      <c r="A15" s="21">
        <v>6</v>
      </c>
      <c r="B15" s="106">
        <f>IF('③事業所一覧（参考様式２（添付書類１））'!B14="","",'③事業所一覧（参考様式２（添付書類１））'!B14)</f>
      </c>
      <c r="C15" s="107">
        <f>IF('③事業所一覧（参考様式２（添付書類１））'!C14="","",'③事業所一覧（参考様式２（添付書類１））'!C14)</f>
      </c>
      <c r="D15" s="107">
        <f>IF('③事業所一覧（参考様式２（添付書類１））'!D14="","",'③事業所一覧（参考様式２（添付書類１））'!D14)</f>
      </c>
      <c r="E15" s="107">
        <f>IF('③事業所一覧（参考様式２（添付書類１））'!E14="","",'③事業所一覧（参考様式２（添付書類１））'!E14)</f>
      </c>
      <c r="F15" s="107">
        <f>IF('③事業所一覧（参考様式２（添付書類１））'!F14="","",'③事業所一覧（参考様式２（添付書類１））'!F14)</f>
      </c>
      <c r="G15" s="107">
        <f>IF('③事業所一覧（参考様式２（添付書類１））'!G14="","",'③事業所一覧（参考様式２（添付書類１））'!G14)</f>
      </c>
      <c r="H15" s="107">
        <f>IF('③事業所一覧（参考様式２（添付書類１））'!H14="","",'③事業所一覧（参考様式２（添付書類１））'!H14)</f>
      </c>
      <c r="I15" s="107">
        <f>IF('③事業所一覧（参考様式２（添付書類１））'!I14="","",'③事業所一覧（参考様式２（添付書類１））'!I14)</f>
      </c>
      <c r="J15" s="107">
        <f>IF('③事業所一覧（参考様式２（添付書類１））'!J14="","",'③事業所一覧（参考様式２（添付書類１））'!J14)</f>
      </c>
      <c r="K15" s="108">
        <f>IF('③事業所一覧（参考様式２（添付書類１））'!K14="","",'③事業所一覧（参考様式２（添付書類１））'!K14)</f>
      </c>
      <c r="L15" s="109">
        <f>IF('③事業所一覧（参考様式２（添付書類１））'!L14="","",'③事業所一覧（参考様式２（添付書類１））'!L14)</f>
      </c>
      <c r="M15" s="109">
        <f>IF('③事業所一覧（参考様式２（添付書類１））'!P14="","",'③事業所一覧（参考様式２（添付書類１））'!P14)</f>
      </c>
      <c r="N15" s="120"/>
      <c r="O15" s="121">
        <f t="shared" si="0"/>
      </c>
      <c r="P15" s="122"/>
      <c r="Q15" s="123">
        <f t="shared" si="4"/>
      </c>
      <c r="R15" s="124">
        <f t="shared" si="1"/>
      </c>
      <c r="S15" s="65"/>
      <c r="T15" s="112">
        <f t="shared" si="5"/>
      </c>
      <c r="U15" s="3" t="s">
        <v>214</v>
      </c>
      <c r="V15" s="9">
        <v>0.058</v>
      </c>
      <c r="W15" s="9">
        <v>0.042</v>
      </c>
      <c r="X15" s="9">
        <v>0.023</v>
      </c>
      <c r="Y15" s="110">
        <f t="shared" si="2"/>
        <v>0.0207</v>
      </c>
      <c r="Z15" s="110">
        <f t="shared" si="3"/>
        <v>0.0184</v>
      </c>
      <c r="GA15" s="7"/>
      <c r="GE15" s="5"/>
    </row>
    <row r="16" spans="1:187" ht="24" customHeight="1">
      <c r="A16" s="21">
        <v>7</v>
      </c>
      <c r="B16" s="106">
        <f>IF('③事業所一覧（参考様式２（添付書類１））'!B15="","",'③事業所一覧（参考様式２（添付書類１））'!B15)</f>
      </c>
      <c r="C16" s="107">
        <f>IF('③事業所一覧（参考様式２（添付書類１））'!C15="","",'③事業所一覧（参考様式２（添付書類１））'!C15)</f>
      </c>
      <c r="D16" s="107">
        <f>IF('③事業所一覧（参考様式２（添付書類１））'!D15="","",'③事業所一覧（参考様式２（添付書類１））'!D15)</f>
      </c>
      <c r="E16" s="107">
        <f>IF('③事業所一覧（参考様式２（添付書類１））'!E15="","",'③事業所一覧（参考様式２（添付書類１））'!E15)</f>
      </c>
      <c r="F16" s="107">
        <f>IF('③事業所一覧（参考様式２（添付書類１））'!F15="","",'③事業所一覧（参考様式２（添付書類１））'!F15)</f>
      </c>
      <c r="G16" s="107">
        <f>IF('③事業所一覧（参考様式２（添付書類１））'!G15="","",'③事業所一覧（参考様式２（添付書類１））'!G15)</f>
      </c>
      <c r="H16" s="107">
        <f>IF('③事業所一覧（参考様式２（添付書類１））'!H15="","",'③事業所一覧（参考様式２（添付書類１））'!H15)</f>
      </c>
      <c r="I16" s="107">
        <f>IF('③事業所一覧（参考様式２（添付書類１））'!I15="","",'③事業所一覧（参考様式２（添付書類１））'!I15)</f>
      </c>
      <c r="J16" s="107">
        <f>IF('③事業所一覧（参考様式２（添付書類１））'!J15="","",'③事業所一覧（参考様式２（添付書類１））'!J15)</f>
      </c>
      <c r="K16" s="108">
        <f>IF('③事業所一覧（参考様式２（添付書類１））'!K15="","",'③事業所一覧（参考様式２（添付書類１））'!K15)</f>
      </c>
      <c r="L16" s="109">
        <f>IF('③事業所一覧（参考様式２（添付書類１））'!L15="","",'③事業所一覧（参考様式２（添付書類１））'!L15)</f>
      </c>
      <c r="M16" s="109">
        <f>IF('③事業所一覧（参考様式２（添付書類１））'!P15="","",'③事業所一覧（参考様式２（添付書類１））'!P15)</f>
      </c>
      <c r="N16" s="120"/>
      <c r="O16" s="121">
        <f t="shared" si="0"/>
      </c>
      <c r="P16" s="122"/>
      <c r="Q16" s="123">
        <f t="shared" si="4"/>
      </c>
      <c r="R16" s="124">
        <f t="shared" si="1"/>
      </c>
      <c r="S16" s="65"/>
      <c r="T16" s="112">
        <f t="shared" si="5"/>
      </c>
      <c r="U16" s="3" t="s">
        <v>261</v>
      </c>
      <c r="V16" s="9">
        <v>0.058</v>
      </c>
      <c r="W16" s="9">
        <v>0.042</v>
      </c>
      <c r="X16" s="9">
        <v>0.023</v>
      </c>
      <c r="Y16" s="110">
        <f t="shared" si="2"/>
        <v>0.0207</v>
      </c>
      <c r="Z16" s="110">
        <f t="shared" si="3"/>
        <v>0.0184</v>
      </c>
      <c r="GA16" s="7"/>
      <c r="GE16" s="5"/>
    </row>
    <row r="17" spans="1:187" ht="24" customHeight="1">
      <c r="A17" s="21">
        <v>8</v>
      </c>
      <c r="B17" s="106">
        <f>IF('③事業所一覧（参考様式２（添付書類１））'!B16="","",'③事業所一覧（参考様式２（添付書類１））'!B16)</f>
      </c>
      <c r="C17" s="107">
        <f>IF('③事業所一覧（参考様式２（添付書類１））'!C16="","",'③事業所一覧（参考様式２（添付書類１））'!C16)</f>
      </c>
      <c r="D17" s="107">
        <f>IF('③事業所一覧（参考様式２（添付書類１））'!D16="","",'③事業所一覧（参考様式２（添付書類１））'!D16)</f>
      </c>
      <c r="E17" s="107">
        <f>IF('③事業所一覧（参考様式２（添付書類１））'!E16="","",'③事業所一覧（参考様式２（添付書類１））'!E16)</f>
      </c>
      <c r="F17" s="107">
        <f>IF('③事業所一覧（参考様式２（添付書類１））'!F16="","",'③事業所一覧（参考様式２（添付書類１））'!F16)</f>
      </c>
      <c r="G17" s="107">
        <f>IF('③事業所一覧（参考様式２（添付書類１））'!G16="","",'③事業所一覧（参考様式２（添付書類１））'!G16)</f>
      </c>
      <c r="H17" s="107">
        <f>IF('③事業所一覧（参考様式２（添付書類１））'!H16="","",'③事業所一覧（参考様式２（添付書類１））'!H16)</f>
      </c>
      <c r="I17" s="107">
        <f>IF('③事業所一覧（参考様式２（添付書類１））'!I16="","",'③事業所一覧（参考様式２（添付書類１））'!I16)</f>
      </c>
      <c r="J17" s="107">
        <f>IF('③事業所一覧（参考様式２（添付書類１））'!J16="","",'③事業所一覧（参考様式２（添付書類１））'!J16)</f>
      </c>
      <c r="K17" s="108">
        <f>IF('③事業所一覧（参考様式２（添付書類１））'!K16="","",'③事業所一覧（参考様式２（添付書類１））'!K16)</f>
      </c>
      <c r="L17" s="109">
        <f>IF('③事業所一覧（参考様式２（添付書類１））'!L16="","",'③事業所一覧（参考様式２（添付書類１））'!L16)</f>
      </c>
      <c r="M17" s="109">
        <f>IF('③事業所一覧（参考様式２（添付書類１））'!P16="","",'③事業所一覧（参考様式２（添付書類１））'!P16)</f>
      </c>
      <c r="N17" s="120"/>
      <c r="O17" s="121">
        <f t="shared" si="0"/>
      </c>
      <c r="P17" s="122"/>
      <c r="Q17" s="123">
        <f t="shared" si="4"/>
      </c>
      <c r="R17" s="124">
        <f t="shared" si="1"/>
      </c>
      <c r="S17" s="65"/>
      <c r="T17" s="112">
        <f t="shared" si="5"/>
      </c>
      <c r="U17" s="3" t="s">
        <v>215</v>
      </c>
      <c r="V17" s="9">
        <v>0.059</v>
      </c>
      <c r="W17" s="9">
        <v>0.043</v>
      </c>
      <c r="X17" s="9">
        <v>0.023</v>
      </c>
      <c r="Y17" s="110">
        <f t="shared" si="2"/>
        <v>0.0207</v>
      </c>
      <c r="Z17" s="110">
        <f t="shared" si="3"/>
        <v>0.0184</v>
      </c>
      <c r="GA17" s="7"/>
      <c r="GE17" s="5"/>
    </row>
    <row r="18" spans="1:187" ht="24" customHeight="1">
      <c r="A18" s="21">
        <v>9</v>
      </c>
      <c r="B18" s="106">
        <f>IF('③事業所一覧（参考様式２（添付書類１））'!B17="","",'③事業所一覧（参考様式２（添付書類１））'!B17)</f>
      </c>
      <c r="C18" s="107">
        <f>IF('③事業所一覧（参考様式２（添付書類１））'!C17="","",'③事業所一覧（参考様式２（添付書類１））'!C17)</f>
      </c>
      <c r="D18" s="107">
        <f>IF('③事業所一覧（参考様式２（添付書類１））'!D17="","",'③事業所一覧（参考様式２（添付書類１））'!D17)</f>
      </c>
      <c r="E18" s="107">
        <f>IF('③事業所一覧（参考様式２（添付書類１））'!E17="","",'③事業所一覧（参考様式２（添付書類１））'!E17)</f>
      </c>
      <c r="F18" s="107">
        <f>IF('③事業所一覧（参考様式２（添付書類１））'!F17="","",'③事業所一覧（参考様式２（添付書類１））'!F17)</f>
      </c>
      <c r="G18" s="107">
        <f>IF('③事業所一覧（参考様式２（添付書類１））'!G17="","",'③事業所一覧（参考様式２（添付書類１））'!G17)</f>
      </c>
      <c r="H18" s="107">
        <f>IF('③事業所一覧（参考様式２（添付書類１））'!H17="","",'③事業所一覧（参考様式２（添付書類１））'!H17)</f>
      </c>
      <c r="I18" s="107">
        <f>IF('③事業所一覧（参考様式２（添付書類１））'!I17="","",'③事業所一覧（参考様式２（添付書類１））'!I17)</f>
      </c>
      <c r="J18" s="107">
        <f>IF('③事業所一覧（参考様式２（添付書類１））'!J17="","",'③事業所一覧（参考様式２（添付書類１））'!J17)</f>
      </c>
      <c r="K18" s="108">
        <f>IF('③事業所一覧（参考様式２（添付書類１））'!K17="","",'③事業所一覧（参考様式２（添付書類１））'!K17)</f>
      </c>
      <c r="L18" s="109">
        <f>IF('③事業所一覧（参考様式２（添付書類１））'!L17="","",'③事業所一覧（参考様式２（添付書類１））'!L17)</f>
      </c>
      <c r="M18" s="109">
        <f>IF('③事業所一覧（参考様式２（添付書類１））'!P17="","",'③事業所一覧（参考様式２（添付書類１））'!P17)</f>
      </c>
      <c r="N18" s="120"/>
      <c r="O18" s="121">
        <f t="shared" si="0"/>
      </c>
      <c r="P18" s="122"/>
      <c r="Q18" s="123">
        <f t="shared" si="4"/>
      </c>
      <c r="R18" s="124">
        <f t="shared" si="1"/>
      </c>
      <c r="S18" s="65"/>
      <c r="T18" s="112">
        <f t="shared" si="5"/>
      </c>
      <c r="U18" s="3" t="s">
        <v>216</v>
      </c>
      <c r="V18" s="9">
        <v>0.059</v>
      </c>
      <c r="W18" s="9">
        <v>0.043</v>
      </c>
      <c r="X18" s="9">
        <v>0.023</v>
      </c>
      <c r="Y18" s="110">
        <f t="shared" si="2"/>
        <v>0.0207</v>
      </c>
      <c r="Z18" s="110">
        <f t="shared" si="3"/>
        <v>0.0184</v>
      </c>
      <c r="GA18" s="7"/>
      <c r="GE18" s="5"/>
    </row>
    <row r="19" spans="1:187" ht="24" customHeight="1">
      <c r="A19" s="21">
        <v>10</v>
      </c>
      <c r="B19" s="106">
        <f>IF('③事業所一覧（参考様式２（添付書類１））'!B18="","",'③事業所一覧（参考様式２（添付書類１））'!B18)</f>
      </c>
      <c r="C19" s="107">
        <f>IF('③事業所一覧（参考様式２（添付書類１））'!C18="","",'③事業所一覧（参考様式２（添付書類１））'!C18)</f>
      </c>
      <c r="D19" s="107">
        <f>IF('③事業所一覧（参考様式２（添付書類１））'!D18="","",'③事業所一覧（参考様式２（添付書類１））'!D18)</f>
      </c>
      <c r="E19" s="107">
        <f>IF('③事業所一覧（参考様式２（添付書類１））'!E18="","",'③事業所一覧（参考様式２（添付書類１））'!E18)</f>
      </c>
      <c r="F19" s="107">
        <f>IF('③事業所一覧（参考様式２（添付書類１））'!F18="","",'③事業所一覧（参考様式２（添付書類１））'!F18)</f>
      </c>
      <c r="G19" s="107">
        <f>IF('③事業所一覧（参考様式２（添付書類１））'!G18="","",'③事業所一覧（参考様式２（添付書類１））'!G18)</f>
      </c>
      <c r="H19" s="107">
        <f>IF('③事業所一覧（参考様式２（添付書類１））'!H18="","",'③事業所一覧（参考様式２（添付書類１））'!H18)</f>
      </c>
      <c r="I19" s="107">
        <f>IF('③事業所一覧（参考様式２（添付書類１））'!I18="","",'③事業所一覧（参考様式２（添付書類１））'!I18)</f>
      </c>
      <c r="J19" s="107">
        <f>IF('③事業所一覧（参考様式２（添付書類１））'!J18="","",'③事業所一覧（参考様式２（添付書類１））'!J18)</f>
      </c>
      <c r="K19" s="108">
        <f>IF('③事業所一覧（参考様式２（添付書類１））'!K18="","",'③事業所一覧（参考様式２（添付書類１））'!K18)</f>
      </c>
      <c r="L19" s="109">
        <f>IF('③事業所一覧（参考様式２（添付書類１））'!L18="","",'③事業所一覧（参考様式２（添付書類１））'!L18)</f>
      </c>
      <c r="M19" s="109">
        <f>IF('③事業所一覧（参考様式２（添付書類１））'!P18="","",'③事業所一覧（参考様式２（添付書類１））'!P18)</f>
      </c>
      <c r="N19" s="120"/>
      <c r="O19" s="121">
        <f t="shared" si="0"/>
      </c>
      <c r="P19" s="122"/>
      <c r="Q19" s="123">
        <f t="shared" si="4"/>
      </c>
      <c r="R19" s="124">
        <f t="shared" si="1"/>
      </c>
      <c r="S19" s="65"/>
      <c r="T19" s="112">
        <f t="shared" si="5"/>
      </c>
      <c r="U19" s="3" t="s">
        <v>263</v>
      </c>
      <c r="V19" s="9">
        <v>0.059</v>
      </c>
      <c r="W19" s="9">
        <v>0.043</v>
      </c>
      <c r="X19" s="9">
        <v>0.023</v>
      </c>
      <c r="Y19" s="110">
        <f t="shared" si="2"/>
        <v>0.0207</v>
      </c>
      <c r="Z19" s="110">
        <f t="shared" si="3"/>
        <v>0.0184</v>
      </c>
      <c r="GA19" s="7"/>
      <c r="GE19" s="5"/>
    </row>
    <row r="20" spans="1:187" ht="24" customHeight="1">
      <c r="A20" s="21">
        <v>11</v>
      </c>
      <c r="B20" s="106">
        <f>IF('③事業所一覧（参考様式２（添付書類１））'!B19="","",'③事業所一覧（参考様式２（添付書類１））'!B19)</f>
      </c>
      <c r="C20" s="107">
        <f>IF('③事業所一覧（参考様式２（添付書類１））'!C19="","",'③事業所一覧（参考様式２（添付書類１））'!C19)</f>
      </c>
      <c r="D20" s="107">
        <f>IF('③事業所一覧（参考様式２（添付書類１））'!D19="","",'③事業所一覧（参考様式２（添付書類１））'!D19)</f>
      </c>
      <c r="E20" s="107">
        <f>IF('③事業所一覧（参考様式２（添付書類１））'!E19="","",'③事業所一覧（参考様式２（添付書類１））'!E19)</f>
      </c>
      <c r="F20" s="107">
        <f>IF('③事業所一覧（参考様式２（添付書類１））'!F19="","",'③事業所一覧（参考様式２（添付書類１））'!F19)</f>
      </c>
      <c r="G20" s="107">
        <f>IF('③事業所一覧（参考様式２（添付書類１））'!G19="","",'③事業所一覧（参考様式２（添付書類１））'!G19)</f>
      </c>
      <c r="H20" s="107">
        <f>IF('③事業所一覧（参考様式２（添付書類１））'!H19="","",'③事業所一覧（参考様式２（添付書類１））'!H19)</f>
      </c>
      <c r="I20" s="107">
        <f>IF('③事業所一覧（参考様式２（添付書類１））'!I19="","",'③事業所一覧（参考様式２（添付書類１））'!I19)</f>
      </c>
      <c r="J20" s="107">
        <f>IF('③事業所一覧（参考様式２（添付書類１））'!J19="","",'③事業所一覧（参考様式２（添付書類１））'!J19)</f>
      </c>
      <c r="K20" s="108">
        <f>IF('③事業所一覧（参考様式２（添付書類１））'!K19="","",'③事業所一覧（参考様式２（添付書類１））'!K19)</f>
      </c>
      <c r="L20" s="109">
        <f>IF('③事業所一覧（参考様式２（添付書類１））'!L19="","",'③事業所一覧（参考様式２（添付書類１））'!L19)</f>
      </c>
      <c r="M20" s="109">
        <f>IF('③事業所一覧（参考様式２（添付書類１））'!P19="","",'③事業所一覧（参考様式２（添付書類１））'!P19)</f>
      </c>
      <c r="N20" s="120"/>
      <c r="O20" s="121">
        <f t="shared" si="0"/>
      </c>
      <c r="P20" s="122"/>
      <c r="Q20" s="123">
        <f t="shared" si="4"/>
      </c>
      <c r="R20" s="124">
        <f t="shared" si="1"/>
      </c>
      <c r="S20" s="65"/>
      <c r="T20" s="112">
        <f t="shared" si="5"/>
      </c>
      <c r="U20" s="3" t="s">
        <v>265</v>
      </c>
      <c r="V20" s="9">
        <v>0.059</v>
      </c>
      <c r="W20" s="9">
        <v>0.043</v>
      </c>
      <c r="X20" s="9">
        <v>0.023</v>
      </c>
      <c r="Y20" s="110">
        <f t="shared" si="2"/>
        <v>0.0207</v>
      </c>
      <c r="Z20" s="110">
        <f t="shared" si="3"/>
        <v>0.0184</v>
      </c>
      <c r="GA20" s="7"/>
      <c r="GE20" s="5"/>
    </row>
    <row r="21" spans="1:187" ht="24" customHeight="1">
      <c r="A21" s="21">
        <v>12</v>
      </c>
      <c r="B21" s="106">
        <f>IF('③事業所一覧（参考様式２（添付書類１））'!B20="","",'③事業所一覧（参考様式２（添付書類１））'!B20)</f>
      </c>
      <c r="C21" s="107">
        <f>IF('③事業所一覧（参考様式２（添付書類１））'!C20="","",'③事業所一覧（参考様式２（添付書類１））'!C20)</f>
      </c>
      <c r="D21" s="107">
        <f>IF('③事業所一覧（参考様式２（添付書類１））'!D20="","",'③事業所一覧（参考様式２（添付書類１））'!D20)</f>
      </c>
      <c r="E21" s="107">
        <f>IF('③事業所一覧（参考様式２（添付書類１））'!E20="","",'③事業所一覧（参考様式２（添付書類１））'!E20)</f>
      </c>
      <c r="F21" s="107">
        <f>IF('③事業所一覧（参考様式２（添付書類１））'!F20="","",'③事業所一覧（参考様式２（添付書類１））'!F20)</f>
      </c>
      <c r="G21" s="107">
        <f>IF('③事業所一覧（参考様式２（添付書類１））'!G20="","",'③事業所一覧（参考様式２（添付書類１））'!G20)</f>
      </c>
      <c r="H21" s="107">
        <f>IF('③事業所一覧（参考様式２（添付書類１））'!H20="","",'③事業所一覧（参考様式２（添付書類１））'!H20)</f>
      </c>
      <c r="I21" s="107">
        <f>IF('③事業所一覧（参考様式２（添付書類１））'!I20="","",'③事業所一覧（参考様式２（添付書類１））'!I20)</f>
      </c>
      <c r="J21" s="107">
        <f>IF('③事業所一覧（参考様式２（添付書類１））'!J20="","",'③事業所一覧（参考様式２（添付書類１））'!J20)</f>
      </c>
      <c r="K21" s="108">
        <f>IF('③事業所一覧（参考様式２（添付書類１））'!K20="","",'③事業所一覧（参考様式２（添付書類１））'!K20)</f>
      </c>
      <c r="L21" s="109">
        <f>IF('③事業所一覧（参考様式２（添付書類１））'!L20="","",'③事業所一覧（参考様式２（添付書類１））'!L20)</f>
      </c>
      <c r="M21" s="109">
        <f>IF('③事業所一覧（参考様式２（添付書類１））'!P20="","",'③事業所一覧（参考様式２（添付書類１））'!P20)</f>
      </c>
      <c r="N21" s="120"/>
      <c r="O21" s="121">
        <f t="shared" si="0"/>
      </c>
      <c r="P21" s="122"/>
      <c r="Q21" s="123">
        <f t="shared" si="4"/>
      </c>
      <c r="R21" s="124">
        <f t="shared" si="1"/>
      </c>
      <c r="S21" s="65"/>
      <c r="T21" s="112">
        <f t="shared" si="5"/>
      </c>
      <c r="U21" s="3" t="s">
        <v>83</v>
      </c>
      <c r="V21" s="9">
        <v>0.047</v>
      </c>
      <c r="W21" s="9">
        <v>0.034</v>
      </c>
      <c r="X21" s="9">
        <v>0.019</v>
      </c>
      <c r="Y21" s="110">
        <f t="shared" si="2"/>
        <v>0.0171</v>
      </c>
      <c r="Z21" s="110">
        <f t="shared" si="3"/>
        <v>0.0152</v>
      </c>
      <c r="GA21" s="7"/>
      <c r="GE21" s="5"/>
    </row>
    <row r="22" spans="1:187" ht="24" customHeight="1">
      <c r="A22" s="21">
        <v>13</v>
      </c>
      <c r="B22" s="106">
        <f>IF('③事業所一覧（参考様式２（添付書類１））'!B21="","",'③事業所一覧（参考様式２（添付書類１））'!B21)</f>
      </c>
      <c r="C22" s="107">
        <f>IF('③事業所一覧（参考様式２（添付書類１））'!C21="","",'③事業所一覧（参考様式２（添付書類１））'!C21)</f>
      </c>
      <c r="D22" s="107">
        <f>IF('③事業所一覧（参考様式２（添付書類１））'!D21="","",'③事業所一覧（参考様式２（添付書類１））'!D21)</f>
      </c>
      <c r="E22" s="107">
        <f>IF('③事業所一覧（参考様式２（添付書類１））'!E21="","",'③事業所一覧（参考様式２（添付書類１））'!E21)</f>
      </c>
      <c r="F22" s="107">
        <f>IF('③事業所一覧（参考様式２（添付書類１））'!F21="","",'③事業所一覧（参考様式２（添付書類１））'!F21)</f>
      </c>
      <c r="G22" s="107">
        <f>IF('③事業所一覧（参考様式２（添付書類１））'!G21="","",'③事業所一覧（参考様式２（添付書類１））'!G21)</f>
      </c>
      <c r="H22" s="107">
        <f>IF('③事業所一覧（参考様式２（添付書類１））'!H21="","",'③事業所一覧（参考様式２（添付書類１））'!H21)</f>
      </c>
      <c r="I22" s="107">
        <f>IF('③事業所一覧（参考様式２（添付書類１））'!I21="","",'③事業所一覧（参考様式２（添付書類１））'!I21)</f>
      </c>
      <c r="J22" s="107">
        <f>IF('③事業所一覧（参考様式２（添付書類１））'!J21="","",'③事業所一覧（参考様式２（添付書類１））'!J21)</f>
      </c>
      <c r="K22" s="108">
        <f>IF('③事業所一覧（参考様式２（添付書類１））'!K21="","",'③事業所一覧（参考様式２（添付書類１））'!K21)</f>
      </c>
      <c r="L22" s="109">
        <f>IF('③事業所一覧（参考様式２（添付書類１））'!L21="","",'③事業所一覧（参考様式２（添付書類１））'!L21)</f>
      </c>
      <c r="M22" s="109">
        <f>IF('③事業所一覧（参考様式２（添付書類１））'!P21="","",'③事業所一覧（参考様式２（添付書類１））'!P21)</f>
      </c>
      <c r="N22" s="120"/>
      <c r="O22" s="121">
        <f t="shared" si="0"/>
      </c>
      <c r="P22" s="122"/>
      <c r="Q22" s="123">
        <f t="shared" si="4"/>
      </c>
      <c r="R22" s="124">
        <f t="shared" si="1"/>
      </c>
      <c r="S22" s="65"/>
      <c r="T22" s="112">
        <f t="shared" si="5"/>
      </c>
      <c r="U22" s="3" t="s">
        <v>217</v>
      </c>
      <c r="V22" s="9">
        <v>0.047</v>
      </c>
      <c r="W22" s="9">
        <v>0.034</v>
      </c>
      <c r="X22" s="9">
        <v>0.019</v>
      </c>
      <c r="Y22" s="110">
        <f t="shared" si="2"/>
        <v>0.0171</v>
      </c>
      <c r="Z22" s="110">
        <f t="shared" si="3"/>
        <v>0.0152</v>
      </c>
      <c r="GA22" s="7"/>
      <c r="GE22" s="5"/>
    </row>
    <row r="23" spans="1:187" ht="24" customHeight="1">
      <c r="A23" s="21">
        <v>14</v>
      </c>
      <c r="B23" s="106">
        <f>IF('③事業所一覧（参考様式２（添付書類１））'!B22="","",'③事業所一覧（参考様式２（添付書類１））'!B22)</f>
      </c>
      <c r="C23" s="107">
        <f>IF('③事業所一覧（参考様式２（添付書類１））'!C22="","",'③事業所一覧（参考様式２（添付書類１））'!C22)</f>
      </c>
      <c r="D23" s="107">
        <f>IF('③事業所一覧（参考様式２（添付書類１））'!D22="","",'③事業所一覧（参考様式２（添付書類１））'!D22)</f>
      </c>
      <c r="E23" s="107">
        <f>IF('③事業所一覧（参考様式２（添付書類１））'!E22="","",'③事業所一覧（参考様式２（添付書類１））'!E22)</f>
      </c>
      <c r="F23" s="107">
        <f>IF('③事業所一覧（参考様式２（添付書類１））'!F22="","",'③事業所一覧（参考様式２（添付書類１））'!F22)</f>
      </c>
      <c r="G23" s="107">
        <f>IF('③事業所一覧（参考様式２（添付書類１））'!G22="","",'③事業所一覧（参考様式２（添付書類１））'!G22)</f>
      </c>
      <c r="H23" s="107">
        <f>IF('③事業所一覧（参考様式２（添付書類１））'!H22="","",'③事業所一覧（参考様式２（添付書類１））'!H22)</f>
      </c>
      <c r="I23" s="107">
        <f>IF('③事業所一覧（参考様式２（添付書類１））'!I22="","",'③事業所一覧（参考様式２（添付書類１））'!I22)</f>
      </c>
      <c r="J23" s="107">
        <f>IF('③事業所一覧（参考様式２（添付書類１））'!J22="","",'③事業所一覧（参考様式２（添付書類１））'!J22)</f>
      </c>
      <c r="K23" s="108">
        <f>IF('③事業所一覧（参考様式２（添付書類１））'!K22="","",'③事業所一覧（参考様式２（添付書類１））'!K22)</f>
      </c>
      <c r="L23" s="109">
        <f>IF('③事業所一覧（参考様式２（添付書類１））'!L22="","",'③事業所一覧（参考様式２（添付書類１））'!L22)</f>
      </c>
      <c r="M23" s="109">
        <f>IF('③事業所一覧（参考様式２（添付書類１））'!P22="","",'③事業所一覧（参考様式２（添付書類１））'!P22)</f>
      </c>
      <c r="N23" s="120"/>
      <c r="O23" s="121">
        <f t="shared" si="0"/>
      </c>
      <c r="P23" s="122"/>
      <c r="Q23" s="123">
        <f t="shared" si="4"/>
      </c>
      <c r="R23" s="124">
        <f t="shared" si="1"/>
      </c>
      <c r="S23" s="65"/>
      <c r="T23" s="112">
        <f t="shared" si="5"/>
      </c>
      <c r="U23" s="3" t="s">
        <v>264</v>
      </c>
      <c r="V23" s="9">
        <v>0.047</v>
      </c>
      <c r="W23" s="9">
        <v>0.034</v>
      </c>
      <c r="X23" s="9">
        <v>0.019</v>
      </c>
      <c r="Y23" s="110">
        <f t="shared" si="2"/>
        <v>0.0171</v>
      </c>
      <c r="Z23" s="110">
        <f t="shared" si="3"/>
        <v>0.0152</v>
      </c>
      <c r="GA23" s="7"/>
      <c r="GE23" s="5"/>
    </row>
    <row r="24" spans="1:187" ht="24" customHeight="1">
      <c r="A24" s="21">
        <v>15</v>
      </c>
      <c r="B24" s="106">
        <f>IF('③事業所一覧（参考様式２（添付書類１））'!B23="","",'③事業所一覧（参考様式２（添付書類１））'!B23)</f>
      </c>
      <c r="C24" s="107">
        <f>IF('③事業所一覧（参考様式２（添付書類１））'!C23="","",'③事業所一覧（参考様式２（添付書類１））'!C23)</f>
      </c>
      <c r="D24" s="107">
        <f>IF('③事業所一覧（参考様式２（添付書類１））'!D23="","",'③事業所一覧（参考様式２（添付書類１））'!D23)</f>
      </c>
      <c r="E24" s="107">
        <f>IF('③事業所一覧（参考様式２（添付書類１））'!E23="","",'③事業所一覧（参考様式２（添付書類１））'!E23)</f>
      </c>
      <c r="F24" s="107">
        <f>IF('③事業所一覧（参考様式２（添付書類１））'!F23="","",'③事業所一覧（参考様式２（添付書類１））'!F23)</f>
      </c>
      <c r="G24" s="107">
        <f>IF('③事業所一覧（参考様式２（添付書類１））'!G23="","",'③事業所一覧（参考様式２（添付書類１））'!G23)</f>
      </c>
      <c r="H24" s="107">
        <f>IF('③事業所一覧（参考様式２（添付書類１））'!H23="","",'③事業所一覧（参考様式２（添付書類１））'!H23)</f>
      </c>
      <c r="I24" s="107">
        <f>IF('③事業所一覧（参考様式２（添付書類１））'!I23="","",'③事業所一覧（参考様式２（添付書類１））'!I23)</f>
      </c>
      <c r="J24" s="107">
        <f>IF('③事業所一覧（参考様式２（添付書類１））'!J23="","",'③事業所一覧（参考様式２（添付書類１））'!J23)</f>
      </c>
      <c r="K24" s="108">
        <f>IF('③事業所一覧（参考様式２（添付書類１））'!K23="","",'③事業所一覧（参考様式２（添付書類１））'!K23)</f>
      </c>
      <c r="L24" s="109">
        <f>IF('③事業所一覧（参考様式２（添付書類１））'!L23="","",'③事業所一覧（参考様式２（添付書類１））'!L23)</f>
      </c>
      <c r="M24" s="109">
        <f>IF('③事業所一覧（参考様式２（添付書類１））'!P23="","",'③事業所一覧（参考様式２（添付書類１））'!P23)</f>
      </c>
      <c r="N24" s="120"/>
      <c r="O24" s="121">
        <f t="shared" si="0"/>
      </c>
      <c r="P24" s="122"/>
      <c r="Q24" s="123">
        <f t="shared" si="4"/>
      </c>
      <c r="R24" s="124">
        <f t="shared" si="1"/>
      </c>
      <c r="S24" s="65"/>
      <c r="T24" s="112">
        <f t="shared" si="5"/>
      </c>
      <c r="U24" s="3" t="s">
        <v>86</v>
      </c>
      <c r="V24" s="9">
        <v>0.083</v>
      </c>
      <c r="W24" s="9">
        <v>0.06</v>
      </c>
      <c r="X24" s="9">
        <v>0.033</v>
      </c>
      <c r="Y24" s="110">
        <f t="shared" si="2"/>
        <v>0.0297</v>
      </c>
      <c r="Z24" s="110">
        <f t="shared" si="3"/>
        <v>0.026400000000000003</v>
      </c>
      <c r="GA24" s="7"/>
      <c r="GE24" s="5"/>
    </row>
    <row r="25" spans="1:187" ht="24" customHeight="1">
      <c r="A25" s="21">
        <v>16</v>
      </c>
      <c r="B25" s="106">
        <f>IF('③事業所一覧（参考様式２（添付書類１））'!B24="","",'③事業所一覧（参考様式２（添付書類１））'!B24)</f>
      </c>
      <c r="C25" s="107">
        <f>IF('③事業所一覧（参考様式２（添付書類１））'!C24="","",'③事業所一覧（参考様式２（添付書類１））'!C24)</f>
      </c>
      <c r="D25" s="107">
        <f>IF('③事業所一覧（参考様式２（添付書類１））'!D24="","",'③事業所一覧（参考様式２（添付書類１））'!D24)</f>
      </c>
      <c r="E25" s="107">
        <f>IF('③事業所一覧（参考様式２（添付書類１））'!E24="","",'③事業所一覧（参考様式２（添付書類１））'!E24)</f>
      </c>
      <c r="F25" s="107">
        <f>IF('③事業所一覧（参考様式２（添付書類１））'!F24="","",'③事業所一覧（参考様式２（添付書類１））'!F24)</f>
      </c>
      <c r="G25" s="107">
        <f>IF('③事業所一覧（参考様式２（添付書類１））'!G24="","",'③事業所一覧（参考様式２（添付書類１））'!G24)</f>
      </c>
      <c r="H25" s="107">
        <f>IF('③事業所一覧（参考様式２（添付書類１））'!H24="","",'③事業所一覧（参考様式２（添付書類１））'!H24)</f>
      </c>
      <c r="I25" s="107">
        <f>IF('③事業所一覧（参考様式２（添付書類１））'!I24="","",'③事業所一覧（参考様式２（添付書類１））'!I24)</f>
      </c>
      <c r="J25" s="107">
        <f>IF('③事業所一覧（参考様式２（添付書類１））'!J24="","",'③事業所一覧（参考様式２（添付書類１））'!J24)</f>
      </c>
      <c r="K25" s="108">
        <f>IF('③事業所一覧（参考様式２（添付書類１））'!K24="","",'③事業所一覧（参考様式２（添付書類１））'!K24)</f>
      </c>
      <c r="L25" s="109">
        <f>IF('③事業所一覧（参考様式２（添付書類１））'!L24="","",'③事業所一覧（参考様式２（添付書類１））'!L24)</f>
      </c>
      <c r="M25" s="109">
        <f>IF('③事業所一覧（参考様式２（添付書類１））'!P24="","",'③事業所一覧（参考様式２（添付書類１））'!P24)</f>
      </c>
      <c r="N25" s="120"/>
      <c r="O25" s="121">
        <f t="shared" si="0"/>
      </c>
      <c r="P25" s="122"/>
      <c r="Q25" s="123">
        <f t="shared" si="4"/>
      </c>
      <c r="R25" s="124">
        <f t="shared" si="1"/>
      </c>
      <c r="S25" s="65"/>
      <c r="T25" s="112">
        <f t="shared" si="5"/>
      </c>
      <c r="U25" s="3" t="s">
        <v>218</v>
      </c>
      <c r="V25" s="9">
        <v>0.083</v>
      </c>
      <c r="W25" s="9">
        <v>0.06</v>
      </c>
      <c r="X25" s="9">
        <v>0.033</v>
      </c>
      <c r="Y25" s="110">
        <f t="shared" si="2"/>
        <v>0.0297</v>
      </c>
      <c r="Z25" s="110">
        <f t="shared" si="3"/>
        <v>0.026400000000000003</v>
      </c>
      <c r="GA25" s="7"/>
      <c r="GE25" s="5"/>
    </row>
    <row r="26" spans="1:187" ht="24" customHeight="1">
      <c r="A26" s="21">
        <v>17</v>
      </c>
      <c r="B26" s="106">
        <f>IF('③事業所一覧（参考様式２（添付書類１））'!B25="","",'③事業所一覧（参考様式２（添付書類１））'!B25)</f>
      </c>
      <c r="C26" s="107">
        <f>IF('③事業所一覧（参考様式２（添付書類１））'!C25="","",'③事業所一覧（参考様式２（添付書類１））'!C25)</f>
      </c>
      <c r="D26" s="107">
        <f>IF('③事業所一覧（参考様式２（添付書類１））'!D25="","",'③事業所一覧（参考様式２（添付書類１））'!D25)</f>
      </c>
      <c r="E26" s="107">
        <f>IF('③事業所一覧（参考様式２（添付書類１））'!E25="","",'③事業所一覧（参考様式２（添付書類１））'!E25)</f>
      </c>
      <c r="F26" s="107">
        <f>IF('③事業所一覧（参考様式２（添付書類１））'!F25="","",'③事業所一覧（参考様式２（添付書類１））'!F25)</f>
      </c>
      <c r="G26" s="107">
        <f>IF('③事業所一覧（参考様式２（添付書類１））'!G25="","",'③事業所一覧（参考様式２（添付書類１））'!G25)</f>
      </c>
      <c r="H26" s="107">
        <f>IF('③事業所一覧（参考様式２（添付書類１））'!H25="","",'③事業所一覧（参考様式２（添付書類１））'!H25)</f>
      </c>
      <c r="I26" s="107">
        <f>IF('③事業所一覧（参考様式２（添付書類１））'!I25="","",'③事業所一覧（参考様式２（添付書類１））'!I25)</f>
      </c>
      <c r="J26" s="107">
        <f>IF('③事業所一覧（参考様式２（添付書類１））'!J25="","",'③事業所一覧（参考様式２（添付書類１））'!J25)</f>
      </c>
      <c r="K26" s="108">
        <f>IF('③事業所一覧（参考様式２（添付書類１））'!K25="","",'③事業所一覧（参考様式２（添付書類１））'!K25)</f>
      </c>
      <c r="L26" s="109">
        <f>IF('③事業所一覧（参考様式２（添付書類１））'!L25="","",'③事業所一覧（参考様式２（添付書類１））'!L25)</f>
      </c>
      <c r="M26" s="109">
        <f>IF('③事業所一覧（参考様式２（添付書類１））'!P25="","",'③事業所一覧（参考様式２（添付書類１））'!P25)</f>
      </c>
      <c r="N26" s="120"/>
      <c r="O26" s="121">
        <f t="shared" si="0"/>
      </c>
      <c r="P26" s="122"/>
      <c r="Q26" s="123">
        <f t="shared" si="4"/>
      </c>
      <c r="R26" s="124">
        <f t="shared" si="1"/>
      </c>
      <c r="S26" s="65"/>
      <c r="T26" s="112">
        <f t="shared" si="5"/>
      </c>
      <c r="U26" s="3" t="s">
        <v>266</v>
      </c>
      <c r="V26" s="9">
        <v>0.083</v>
      </c>
      <c r="W26" s="9">
        <v>0.06</v>
      </c>
      <c r="X26" s="9">
        <v>0.033</v>
      </c>
      <c r="Y26" s="110">
        <f t="shared" si="2"/>
        <v>0.0297</v>
      </c>
      <c r="Z26" s="110">
        <f t="shared" si="3"/>
        <v>0.026400000000000003</v>
      </c>
      <c r="GA26" s="632"/>
      <c r="GE26" s="5"/>
    </row>
    <row r="27" spans="1:187" ht="24" customHeight="1">
      <c r="A27" s="21">
        <v>18</v>
      </c>
      <c r="B27" s="106">
        <f>IF('③事業所一覧（参考様式２（添付書類１））'!B26="","",'③事業所一覧（参考様式２（添付書類１））'!B26)</f>
      </c>
      <c r="C27" s="107">
        <f>IF('③事業所一覧（参考様式２（添付書類１））'!C26="","",'③事業所一覧（参考様式２（添付書類１））'!C26)</f>
      </c>
      <c r="D27" s="107">
        <f>IF('③事業所一覧（参考様式２（添付書類１））'!D26="","",'③事業所一覧（参考様式２（添付書類１））'!D26)</f>
      </c>
      <c r="E27" s="107">
        <f>IF('③事業所一覧（参考様式２（添付書類１））'!E26="","",'③事業所一覧（参考様式２（添付書類１））'!E26)</f>
      </c>
      <c r="F27" s="107">
        <f>IF('③事業所一覧（参考様式２（添付書類１））'!F26="","",'③事業所一覧（参考様式２（添付書類１））'!F26)</f>
      </c>
      <c r="G27" s="107">
        <f>IF('③事業所一覧（参考様式２（添付書類１））'!G26="","",'③事業所一覧（参考様式２（添付書類１））'!G26)</f>
      </c>
      <c r="H27" s="107">
        <f>IF('③事業所一覧（参考様式２（添付書類１））'!H26="","",'③事業所一覧（参考様式２（添付書類１））'!H26)</f>
      </c>
      <c r="I27" s="107">
        <f>IF('③事業所一覧（参考様式２（添付書類１））'!I26="","",'③事業所一覧（参考様式２（添付書類１））'!I26)</f>
      </c>
      <c r="J27" s="107">
        <f>IF('③事業所一覧（参考様式２（添付書類１））'!J26="","",'③事業所一覧（参考様式２（添付書類１））'!J26)</f>
      </c>
      <c r="K27" s="108">
        <f>IF('③事業所一覧（参考様式２（添付書類１））'!K26="","",'③事業所一覧（参考様式２（添付書類１））'!K26)</f>
      </c>
      <c r="L27" s="109">
        <f>IF('③事業所一覧（参考様式２（添付書類１））'!L26="","",'③事業所一覧（参考様式２（添付書類１））'!L26)</f>
      </c>
      <c r="M27" s="109">
        <f>IF('③事業所一覧（参考様式２（添付書類１））'!P26="","",'③事業所一覧（参考様式２（添付書類１））'!P26)</f>
      </c>
      <c r="N27" s="120"/>
      <c r="O27" s="121">
        <f t="shared" si="0"/>
      </c>
      <c r="P27" s="122"/>
      <c r="Q27" s="123">
        <f t="shared" si="4"/>
      </c>
      <c r="R27" s="124">
        <f t="shared" si="1"/>
      </c>
      <c r="S27" s="65"/>
      <c r="T27" s="112">
        <f t="shared" si="5"/>
      </c>
      <c r="U27" s="3" t="s">
        <v>251</v>
      </c>
      <c r="V27" s="9">
        <v>0.039</v>
      </c>
      <c r="W27" s="9">
        <v>0.029</v>
      </c>
      <c r="X27" s="9">
        <v>0.016</v>
      </c>
      <c r="Y27" s="110">
        <f t="shared" si="2"/>
        <v>0.014400000000000001</v>
      </c>
      <c r="Z27" s="110">
        <f t="shared" si="3"/>
        <v>0.0128</v>
      </c>
      <c r="GA27" s="632"/>
      <c r="GE27" s="5"/>
    </row>
    <row r="28" spans="1:187" ht="24" customHeight="1">
      <c r="A28" s="21">
        <v>19</v>
      </c>
      <c r="B28" s="106">
        <f>IF('③事業所一覧（参考様式２（添付書類１））'!B27="","",'③事業所一覧（参考様式２（添付書類１））'!B27)</f>
      </c>
      <c r="C28" s="107">
        <f>IF('③事業所一覧（参考様式２（添付書類１））'!C27="","",'③事業所一覧（参考様式２（添付書類１））'!C27)</f>
      </c>
      <c r="D28" s="107">
        <f>IF('③事業所一覧（参考様式２（添付書類１））'!D27="","",'③事業所一覧（参考様式２（添付書類１））'!D27)</f>
      </c>
      <c r="E28" s="107">
        <f>IF('③事業所一覧（参考様式２（添付書類１））'!E27="","",'③事業所一覧（参考様式２（添付書類１））'!E27)</f>
      </c>
      <c r="F28" s="107">
        <f>IF('③事業所一覧（参考様式２（添付書類１））'!F27="","",'③事業所一覧（参考様式２（添付書類１））'!F27)</f>
      </c>
      <c r="G28" s="107">
        <f>IF('③事業所一覧（参考様式２（添付書類１））'!G27="","",'③事業所一覧（参考様式２（添付書類１））'!G27)</f>
      </c>
      <c r="H28" s="107">
        <f>IF('③事業所一覧（参考様式２（添付書類１））'!H27="","",'③事業所一覧（参考様式２（添付書類１））'!H27)</f>
      </c>
      <c r="I28" s="107">
        <f>IF('③事業所一覧（参考様式２（添付書類１））'!I27="","",'③事業所一覧（参考様式２（添付書類１））'!I27)</f>
      </c>
      <c r="J28" s="107">
        <f>IF('③事業所一覧（参考様式２（添付書類１））'!J27="","",'③事業所一覧（参考様式２（添付書類１））'!J27)</f>
      </c>
      <c r="K28" s="108">
        <f>IF('③事業所一覧（参考様式２（添付書類１））'!K27="","",'③事業所一覧（参考様式２（添付書類１））'!K27)</f>
      </c>
      <c r="L28" s="109">
        <f>IF('③事業所一覧（参考様式２（添付書類１））'!L27="","",'③事業所一覧（参考様式２（添付書類１））'!L27)</f>
      </c>
      <c r="M28" s="109">
        <f>IF('③事業所一覧（参考様式２（添付書類１））'!P27="","",'③事業所一覧（参考様式２（添付書類１））'!P27)</f>
      </c>
      <c r="N28" s="120"/>
      <c r="O28" s="121">
        <f t="shared" si="0"/>
      </c>
      <c r="P28" s="122"/>
      <c r="Q28" s="123">
        <f t="shared" si="4"/>
      </c>
      <c r="R28" s="124">
        <f t="shared" si="1"/>
      </c>
      <c r="S28" s="65"/>
      <c r="T28" s="112">
        <f t="shared" si="5"/>
      </c>
      <c r="U28" s="3" t="s">
        <v>252</v>
      </c>
      <c r="V28" s="9">
        <v>0.039</v>
      </c>
      <c r="W28" s="9">
        <v>0.029</v>
      </c>
      <c r="X28" s="9">
        <v>0.016</v>
      </c>
      <c r="Y28" s="110">
        <f t="shared" si="2"/>
        <v>0.014400000000000001</v>
      </c>
      <c r="Z28" s="110">
        <f t="shared" si="3"/>
        <v>0.0128</v>
      </c>
      <c r="GA28" s="632"/>
      <c r="GE28" s="5"/>
    </row>
    <row r="29" spans="1:187" ht="24" customHeight="1">
      <c r="A29" s="21">
        <v>20</v>
      </c>
      <c r="B29" s="106">
        <f>IF('③事業所一覧（参考様式２（添付書類１））'!B28="","",'③事業所一覧（参考様式２（添付書類１））'!B28)</f>
      </c>
      <c r="C29" s="107">
        <f>IF('③事業所一覧（参考様式２（添付書類１））'!C28="","",'③事業所一覧（参考様式２（添付書類１））'!C28)</f>
      </c>
      <c r="D29" s="107">
        <f>IF('③事業所一覧（参考様式２（添付書類１））'!D28="","",'③事業所一覧（参考様式２（添付書類１））'!D28)</f>
      </c>
      <c r="E29" s="107">
        <f>IF('③事業所一覧（参考様式２（添付書類１））'!E28="","",'③事業所一覧（参考様式２（添付書類１））'!E28)</f>
      </c>
      <c r="F29" s="107">
        <f>IF('③事業所一覧（参考様式２（添付書類１））'!F28="","",'③事業所一覧（参考様式２（添付書類１））'!F28)</f>
      </c>
      <c r="G29" s="107">
        <f>IF('③事業所一覧（参考様式２（添付書類１））'!G28="","",'③事業所一覧（参考様式２（添付書類１））'!G28)</f>
      </c>
      <c r="H29" s="107">
        <f>IF('③事業所一覧（参考様式２（添付書類１））'!H28="","",'③事業所一覧（参考様式２（添付書類１））'!H28)</f>
      </c>
      <c r="I29" s="107">
        <f>IF('③事業所一覧（参考様式２（添付書類１））'!I28="","",'③事業所一覧（参考様式２（添付書類１））'!I28)</f>
      </c>
      <c r="J29" s="107">
        <f>IF('③事業所一覧（参考様式２（添付書類１））'!J28="","",'③事業所一覧（参考様式２（添付書類１））'!J28)</f>
      </c>
      <c r="K29" s="108">
        <f>IF('③事業所一覧（参考様式２（添付書類１））'!K28="","",'③事業所一覧（参考様式２（添付書類１））'!K28)</f>
      </c>
      <c r="L29" s="109">
        <f>IF('③事業所一覧（参考様式２（添付書類１））'!L28="","",'③事業所一覧（参考様式２（添付書類１））'!L28)</f>
      </c>
      <c r="M29" s="109">
        <f>IF('③事業所一覧（参考様式２（添付書類１））'!P28="","",'③事業所一覧（参考様式２（添付書類１））'!P28)</f>
      </c>
      <c r="N29" s="120"/>
      <c r="O29" s="121">
        <f t="shared" si="0"/>
      </c>
      <c r="P29" s="122"/>
      <c r="Q29" s="123">
        <f t="shared" si="4"/>
      </c>
      <c r="R29" s="124">
        <f t="shared" si="1"/>
      </c>
      <c r="S29" s="65"/>
      <c r="T29" s="112">
        <f t="shared" si="5"/>
      </c>
      <c r="U29" s="3" t="s">
        <v>273</v>
      </c>
      <c r="V29" s="9">
        <v>0.039</v>
      </c>
      <c r="W29" s="9">
        <v>0.029</v>
      </c>
      <c r="X29" s="9">
        <v>0.016</v>
      </c>
      <c r="Y29" s="110">
        <f t="shared" si="2"/>
        <v>0.014400000000000001</v>
      </c>
      <c r="Z29" s="110">
        <f t="shared" si="3"/>
        <v>0.0128</v>
      </c>
      <c r="GA29" s="632"/>
      <c r="GE29" s="5"/>
    </row>
    <row r="30" spans="1:187" ht="24" customHeight="1">
      <c r="A30" s="21">
        <v>21</v>
      </c>
      <c r="B30" s="106">
        <f>IF('③事業所一覧（参考様式２（添付書類１））'!B29="","",'③事業所一覧（参考様式２（添付書類１））'!B29)</f>
      </c>
      <c r="C30" s="107">
        <f>IF('③事業所一覧（参考様式２（添付書類１））'!C29="","",'③事業所一覧（参考様式２（添付書類１））'!C29)</f>
      </c>
      <c r="D30" s="107">
        <f>IF('③事業所一覧（参考様式２（添付書類１））'!D29="","",'③事業所一覧（参考様式２（添付書類１））'!D29)</f>
      </c>
      <c r="E30" s="107">
        <f>IF('③事業所一覧（参考様式２（添付書類１））'!E29="","",'③事業所一覧（参考様式２（添付書類１））'!E29)</f>
      </c>
      <c r="F30" s="107">
        <f>IF('③事業所一覧（参考様式２（添付書類１））'!F29="","",'③事業所一覧（参考様式２（添付書類１））'!F29)</f>
      </c>
      <c r="G30" s="107">
        <f>IF('③事業所一覧（参考様式２（添付書類１））'!G29="","",'③事業所一覧（参考様式２（添付書類１））'!G29)</f>
      </c>
      <c r="H30" s="107">
        <f>IF('③事業所一覧（参考様式２（添付書類１））'!H29="","",'③事業所一覧（参考様式２（添付書類１））'!H29)</f>
      </c>
      <c r="I30" s="107">
        <f>IF('③事業所一覧（参考様式２（添付書類１））'!I29="","",'③事業所一覧（参考様式２（添付書類１））'!I29)</f>
      </c>
      <c r="J30" s="107">
        <f>IF('③事業所一覧（参考様式２（添付書類１））'!J29="","",'③事業所一覧（参考様式２（添付書類１））'!J29)</f>
      </c>
      <c r="K30" s="108">
        <f>IF('③事業所一覧（参考様式２（添付書類１））'!K29="","",'③事業所一覧（参考様式２（添付書類１））'!K29)</f>
      </c>
      <c r="L30" s="109">
        <f>IF('③事業所一覧（参考様式２（添付書類１））'!L29="","",'③事業所一覧（参考様式２（添付書類１））'!L29)</f>
      </c>
      <c r="M30" s="109">
        <f>IF('③事業所一覧（参考様式２（添付書類１））'!P29="","",'③事業所一覧（参考様式２（添付書類１））'!P29)</f>
      </c>
      <c r="N30" s="120"/>
      <c r="O30" s="121">
        <f t="shared" si="0"/>
      </c>
      <c r="P30" s="122"/>
      <c r="Q30" s="123">
        <f t="shared" si="4"/>
      </c>
      <c r="R30" s="124">
        <f t="shared" si="1"/>
      </c>
      <c r="S30" s="65"/>
      <c r="T30" s="112">
        <f t="shared" si="5"/>
      </c>
      <c r="U30" s="3" t="s">
        <v>253</v>
      </c>
      <c r="V30" s="9">
        <v>0.026</v>
      </c>
      <c r="W30" s="9">
        <v>0.019</v>
      </c>
      <c r="X30" s="9">
        <v>0.01</v>
      </c>
      <c r="Y30" s="110">
        <f t="shared" si="2"/>
        <v>0.009000000000000001</v>
      </c>
      <c r="Z30" s="110">
        <f t="shared" si="3"/>
        <v>0.008</v>
      </c>
      <c r="GA30" s="632"/>
      <c r="GE30" s="5"/>
    </row>
    <row r="31" spans="1:187" ht="24" customHeight="1">
      <c r="A31" s="21">
        <v>22</v>
      </c>
      <c r="B31" s="106">
        <f>IF('③事業所一覧（参考様式２（添付書類１））'!B30="","",'③事業所一覧（参考様式２（添付書類１））'!B30)</f>
      </c>
      <c r="C31" s="107">
        <f>IF('③事業所一覧（参考様式２（添付書類１））'!C30="","",'③事業所一覧（参考様式２（添付書類１））'!C30)</f>
      </c>
      <c r="D31" s="107">
        <f>IF('③事業所一覧（参考様式２（添付書類１））'!D30="","",'③事業所一覧（参考様式２（添付書類１））'!D30)</f>
      </c>
      <c r="E31" s="107">
        <f>IF('③事業所一覧（参考様式２（添付書類１））'!E30="","",'③事業所一覧（参考様式２（添付書類１））'!E30)</f>
      </c>
      <c r="F31" s="107">
        <f>IF('③事業所一覧（参考様式２（添付書類１））'!F30="","",'③事業所一覧（参考様式２（添付書類１））'!F30)</f>
      </c>
      <c r="G31" s="107">
        <f>IF('③事業所一覧（参考様式２（添付書類１））'!G30="","",'③事業所一覧（参考様式２（添付書類１））'!G30)</f>
      </c>
      <c r="H31" s="107">
        <f>IF('③事業所一覧（参考様式２（添付書類１））'!H30="","",'③事業所一覧（参考様式２（添付書類１））'!H30)</f>
      </c>
      <c r="I31" s="107">
        <f>IF('③事業所一覧（参考様式２（添付書類１））'!I30="","",'③事業所一覧（参考様式２（添付書類１））'!I30)</f>
      </c>
      <c r="J31" s="107">
        <f>IF('③事業所一覧（参考様式２（添付書類１））'!J30="","",'③事業所一覧（参考様式２（添付書類１））'!J30)</f>
      </c>
      <c r="K31" s="108">
        <f>IF('③事業所一覧（参考様式２（添付書類１））'!K30="","",'③事業所一覧（参考様式２（添付書類１））'!K30)</f>
      </c>
      <c r="L31" s="109">
        <f>IF('③事業所一覧（参考様式２（添付書類１））'!L30="","",'③事業所一覧（参考様式２（添付書類１））'!L30)</f>
      </c>
      <c r="M31" s="109">
        <f>IF('③事業所一覧（参考様式２（添付書類１））'!P30="","",'③事業所一覧（参考様式２（添付書類１））'!P30)</f>
      </c>
      <c r="N31" s="120"/>
      <c r="O31" s="121">
        <f t="shared" si="0"/>
      </c>
      <c r="P31" s="122"/>
      <c r="Q31" s="123">
        <f t="shared" si="4"/>
      </c>
      <c r="R31" s="124">
        <f t="shared" si="1"/>
      </c>
      <c r="S31" s="65"/>
      <c r="T31" s="112">
        <f t="shared" si="5"/>
      </c>
      <c r="U31" s="3" t="s">
        <v>254</v>
      </c>
      <c r="V31" s="9">
        <v>0.026</v>
      </c>
      <c r="W31" s="9">
        <v>0.019</v>
      </c>
      <c r="X31" s="9">
        <v>0.01</v>
      </c>
      <c r="Y31" s="110">
        <f t="shared" si="2"/>
        <v>0.009000000000000001</v>
      </c>
      <c r="Z31" s="110">
        <f t="shared" si="3"/>
        <v>0.008</v>
      </c>
      <c r="GA31" s="632"/>
      <c r="GE31" s="5"/>
    </row>
    <row r="32" spans="1:187" ht="24" customHeight="1">
      <c r="A32" s="21">
        <v>23</v>
      </c>
      <c r="B32" s="106">
        <f>IF('③事業所一覧（参考様式２（添付書類１））'!B31="","",'③事業所一覧（参考様式２（添付書類１））'!B31)</f>
      </c>
      <c r="C32" s="107">
        <f>IF('③事業所一覧（参考様式２（添付書類１））'!C31="","",'③事業所一覧（参考様式２（添付書類１））'!C31)</f>
      </c>
      <c r="D32" s="107">
        <f>IF('③事業所一覧（参考様式２（添付書類１））'!D31="","",'③事業所一覧（参考様式２（添付書類１））'!D31)</f>
      </c>
      <c r="E32" s="107">
        <f>IF('③事業所一覧（参考様式２（添付書類１））'!E31="","",'③事業所一覧（参考様式２（添付書類１））'!E31)</f>
      </c>
      <c r="F32" s="107">
        <f>IF('③事業所一覧（参考様式２（添付書類１））'!F31="","",'③事業所一覧（参考様式２（添付書類１））'!F31)</f>
      </c>
      <c r="G32" s="107">
        <f>IF('③事業所一覧（参考様式２（添付書類１））'!G31="","",'③事業所一覧（参考様式２（添付書類１））'!G31)</f>
      </c>
      <c r="H32" s="107">
        <f>IF('③事業所一覧（参考様式２（添付書類１））'!H31="","",'③事業所一覧（参考様式２（添付書類１））'!H31)</f>
      </c>
      <c r="I32" s="107">
        <f>IF('③事業所一覧（参考様式２（添付書類１））'!I31="","",'③事業所一覧（参考様式２（添付書類１））'!I31)</f>
      </c>
      <c r="J32" s="107">
        <f>IF('③事業所一覧（参考様式２（添付書類１））'!J31="","",'③事業所一覧（参考様式２（添付書類１））'!J31)</f>
      </c>
      <c r="K32" s="108">
        <f>IF('③事業所一覧（参考様式２（添付書類１））'!K31="","",'③事業所一覧（参考様式２（添付書類１））'!K31)</f>
      </c>
      <c r="L32" s="109">
        <f>IF('③事業所一覧（参考様式２（添付書類１））'!L31="","",'③事業所一覧（参考様式２（添付書類１））'!L31)</f>
      </c>
      <c r="M32" s="109">
        <f>IF('③事業所一覧（参考様式２（添付書類１））'!P31="","",'③事業所一覧（参考様式２（添付書類１））'!P31)</f>
      </c>
      <c r="N32" s="120"/>
      <c r="O32" s="121">
        <f t="shared" si="0"/>
      </c>
      <c r="P32" s="122"/>
      <c r="Q32" s="123">
        <f t="shared" si="4"/>
      </c>
      <c r="R32" s="124">
        <f t="shared" si="1"/>
      </c>
      <c r="S32" s="65"/>
      <c r="T32" s="112">
        <f t="shared" si="5"/>
      </c>
      <c r="U32" s="3" t="s">
        <v>272</v>
      </c>
      <c r="V32" s="9">
        <v>0.026</v>
      </c>
      <c r="W32" s="9">
        <v>0.019</v>
      </c>
      <c r="X32" s="9">
        <v>0.01</v>
      </c>
      <c r="Y32" s="110">
        <f t="shared" si="2"/>
        <v>0.009000000000000001</v>
      </c>
      <c r="Z32" s="110">
        <f t="shared" si="3"/>
        <v>0.008</v>
      </c>
      <c r="GA32" s="632"/>
      <c r="GE32" s="5"/>
    </row>
    <row r="33" spans="1:187" ht="24" customHeight="1">
      <c r="A33" s="21">
        <v>24</v>
      </c>
      <c r="B33" s="106">
        <f>IF('③事業所一覧（参考様式２（添付書類１））'!B32="","",'③事業所一覧（参考様式２（添付書類１））'!B32)</f>
      </c>
      <c r="C33" s="107">
        <f>IF('③事業所一覧（参考様式２（添付書類１））'!C32="","",'③事業所一覧（参考様式２（添付書類１））'!C32)</f>
      </c>
      <c r="D33" s="107">
        <f>IF('③事業所一覧（参考様式２（添付書類１））'!D32="","",'③事業所一覧（参考様式２（添付書類１））'!D32)</f>
      </c>
      <c r="E33" s="107">
        <f>IF('③事業所一覧（参考様式２（添付書類１））'!E32="","",'③事業所一覧（参考様式２（添付書類１））'!E32)</f>
      </c>
      <c r="F33" s="107">
        <f>IF('③事業所一覧（参考様式２（添付書類１））'!F32="","",'③事業所一覧（参考様式２（添付書類１））'!F32)</f>
      </c>
      <c r="G33" s="107">
        <f>IF('③事業所一覧（参考様式２（添付書類１））'!G32="","",'③事業所一覧（参考様式２（添付書類１））'!G32)</f>
      </c>
      <c r="H33" s="107">
        <f>IF('③事業所一覧（参考様式２（添付書類１））'!H32="","",'③事業所一覧（参考様式２（添付書類１））'!H32)</f>
      </c>
      <c r="I33" s="107">
        <f>IF('③事業所一覧（参考様式２（添付書類１））'!I32="","",'③事業所一覧（参考様式２（添付書類１））'!I32)</f>
      </c>
      <c r="J33" s="107">
        <f>IF('③事業所一覧（参考様式２（添付書類１））'!J32="","",'③事業所一覧（参考様式２（添付書類１））'!J32)</f>
      </c>
      <c r="K33" s="108">
        <f>IF('③事業所一覧（参考様式２（添付書類１））'!K32="","",'③事業所一覧（参考様式２（添付書類１））'!K32)</f>
      </c>
      <c r="L33" s="109">
        <f>IF('③事業所一覧（参考様式２（添付書類１））'!L32="","",'③事業所一覧（参考様式２（添付書類１））'!L32)</f>
      </c>
      <c r="M33" s="109">
        <f>IF('③事業所一覧（参考様式２（添付書類１））'!P32="","",'③事業所一覧（参考様式２（添付書類１））'!P32)</f>
      </c>
      <c r="N33" s="120"/>
      <c r="O33" s="121">
        <f t="shared" si="0"/>
      </c>
      <c r="P33" s="122"/>
      <c r="Q33" s="123">
        <f t="shared" si="4"/>
      </c>
      <c r="R33" s="124">
        <f t="shared" si="1"/>
      </c>
      <c r="S33" s="65"/>
      <c r="T33" s="112">
        <f t="shared" si="5"/>
      </c>
      <c r="U33" s="3" t="s">
        <v>84</v>
      </c>
      <c r="V33" s="9">
        <v>0.082</v>
      </c>
      <c r="W33" s="9">
        <v>0.06</v>
      </c>
      <c r="X33" s="9">
        <v>0.033</v>
      </c>
      <c r="Y33" s="110">
        <f t="shared" si="2"/>
        <v>0.0297</v>
      </c>
      <c r="Z33" s="110">
        <f t="shared" si="3"/>
        <v>0.026400000000000003</v>
      </c>
      <c r="GA33" s="632"/>
      <c r="GE33" s="5"/>
    </row>
    <row r="34" spans="1:187" ht="24" customHeight="1">
      <c r="A34" s="21">
        <v>25</v>
      </c>
      <c r="B34" s="106">
        <f>IF('③事業所一覧（参考様式２（添付書類１））'!B33="","",'③事業所一覧（参考様式２（添付書類１））'!B33)</f>
      </c>
      <c r="C34" s="107">
        <f>IF('③事業所一覧（参考様式２（添付書類１））'!C33="","",'③事業所一覧（参考様式２（添付書類１））'!C33)</f>
      </c>
      <c r="D34" s="107">
        <f>IF('③事業所一覧（参考様式２（添付書類１））'!D33="","",'③事業所一覧（参考様式２（添付書類１））'!D33)</f>
      </c>
      <c r="E34" s="107">
        <f>IF('③事業所一覧（参考様式２（添付書類１））'!E33="","",'③事業所一覧（参考様式２（添付書類１））'!E33)</f>
      </c>
      <c r="F34" s="107">
        <f>IF('③事業所一覧（参考様式２（添付書類１））'!F33="","",'③事業所一覧（参考様式２（添付書類１））'!F33)</f>
      </c>
      <c r="G34" s="107">
        <f>IF('③事業所一覧（参考様式２（添付書類１））'!G33="","",'③事業所一覧（参考様式２（添付書類１））'!G33)</f>
      </c>
      <c r="H34" s="107">
        <f>IF('③事業所一覧（参考様式２（添付書類１））'!H33="","",'③事業所一覧（参考様式２（添付書類１））'!H33)</f>
      </c>
      <c r="I34" s="107">
        <f>IF('③事業所一覧（参考様式２（添付書類１））'!I33="","",'③事業所一覧（参考様式２（添付書類１））'!I33)</f>
      </c>
      <c r="J34" s="107">
        <f>IF('③事業所一覧（参考様式２（添付書類１））'!J33="","",'③事業所一覧（参考様式２（添付書類１））'!J33)</f>
      </c>
      <c r="K34" s="108">
        <f>IF('③事業所一覧（参考様式２（添付書類１））'!K33="","",'③事業所一覧（参考様式２（添付書類１））'!K33)</f>
      </c>
      <c r="L34" s="109">
        <f>IF('③事業所一覧（参考様式２（添付書類１））'!L33="","",'③事業所一覧（参考様式２（添付書類１））'!L33)</f>
      </c>
      <c r="M34" s="109">
        <f>IF('③事業所一覧（参考様式２（添付書類１））'!P33="","",'③事業所一覧（参考様式２（添付書類１））'!P33)</f>
      </c>
      <c r="N34" s="120"/>
      <c r="O34" s="121">
        <f t="shared" si="0"/>
      </c>
      <c r="P34" s="122"/>
      <c r="Q34" s="123">
        <f t="shared" si="4"/>
      </c>
      <c r="R34" s="124">
        <f t="shared" si="1"/>
      </c>
      <c r="S34" s="65"/>
      <c r="T34" s="112">
        <f t="shared" si="5"/>
      </c>
      <c r="U34" s="3" t="s">
        <v>229</v>
      </c>
      <c r="V34" s="9">
        <v>0.082</v>
      </c>
      <c r="W34" s="9">
        <v>0.06</v>
      </c>
      <c r="X34" s="9">
        <v>0.033</v>
      </c>
      <c r="Y34" s="110">
        <f t="shared" si="2"/>
        <v>0.0297</v>
      </c>
      <c r="Z34" s="110">
        <f t="shared" si="3"/>
        <v>0.026400000000000003</v>
      </c>
      <c r="GA34" s="632"/>
      <c r="GE34" s="5"/>
    </row>
    <row r="35" spans="1:187" ht="24" customHeight="1">
      <c r="A35" s="21">
        <v>26</v>
      </c>
      <c r="B35" s="106">
        <f>IF('③事業所一覧（参考様式２（添付書類１））'!B34="","",'③事業所一覧（参考様式２（添付書類１））'!B34)</f>
      </c>
      <c r="C35" s="107">
        <f>IF('③事業所一覧（参考様式２（添付書類１））'!C34="","",'③事業所一覧（参考様式２（添付書類１））'!C34)</f>
      </c>
      <c r="D35" s="107">
        <f>IF('③事業所一覧（参考様式２（添付書類１））'!D34="","",'③事業所一覧（参考様式２（添付書類１））'!D34)</f>
      </c>
      <c r="E35" s="107">
        <f>IF('③事業所一覧（参考様式２（添付書類１））'!E34="","",'③事業所一覧（参考様式２（添付書類１））'!E34)</f>
      </c>
      <c r="F35" s="107">
        <f>IF('③事業所一覧（参考様式２（添付書類１））'!F34="","",'③事業所一覧（参考様式２（添付書類１））'!F34)</f>
      </c>
      <c r="G35" s="107">
        <f>IF('③事業所一覧（参考様式２（添付書類１））'!G34="","",'③事業所一覧（参考様式２（添付書類１））'!G34)</f>
      </c>
      <c r="H35" s="107">
        <f>IF('③事業所一覧（参考様式２（添付書類１））'!H34="","",'③事業所一覧（参考様式２（添付書類１））'!H34)</f>
      </c>
      <c r="I35" s="107">
        <f>IF('③事業所一覧（参考様式２（添付書類１））'!I34="","",'③事業所一覧（参考様式２（添付書類１））'!I34)</f>
      </c>
      <c r="J35" s="107">
        <f>IF('③事業所一覧（参考様式２（添付書類１））'!J34="","",'③事業所一覧（参考様式２（添付書類１））'!J34)</f>
      </c>
      <c r="K35" s="108">
        <f>IF('③事業所一覧（参考様式２（添付書類１））'!K34="","",'③事業所一覧（参考様式２（添付書類１））'!K34)</f>
      </c>
      <c r="L35" s="109">
        <f>IF('③事業所一覧（参考様式２（添付書類１））'!L34="","",'③事業所一覧（参考様式２（添付書類１））'!L34)</f>
      </c>
      <c r="M35" s="109">
        <f>IF('③事業所一覧（参考様式２（添付書類１））'!P34="","",'③事業所一覧（参考様式２（添付書類１））'!P34)</f>
      </c>
      <c r="N35" s="120"/>
      <c r="O35" s="121">
        <f t="shared" si="0"/>
      </c>
      <c r="P35" s="122"/>
      <c r="Q35" s="123">
        <f t="shared" si="4"/>
      </c>
      <c r="R35" s="124">
        <f t="shared" si="1"/>
      </c>
      <c r="S35" s="65"/>
      <c r="T35" s="112">
        <f t="shared" si="5"/>
      </c>
      <c r="U35" s="3" t="s">
        <v>267</v>
      </c>
      <c r="V35" s="9">
        <v>0.082</v>
      </c>
      <c r="W35" s="9">
        <v>0.06</v>
      </c>
      <c r="X35" s="9">
        <v>0.033</v>
      </c>
      <c r="Y35" s="110">
        <f t="shared" si="2"/>
        <v>0.0297</v>
      </c>
      <c r="Z35" s="110">
        <f t="shared" si="3"/>
        <v>0.026400000000000003</v>
      </c>
      <c r="GA35" s="632"/>
      <c r="GE35" s="5"/>
    </row>
    <row r="36" spans="1:187" ht="24" customHeight="1">
      <c r="A36" s="21">
        <v>27</v>
      </c>
      <c r="B36" s="106">
        <f>IF('③事業所一覧（参考様式２（添付書類１））'!B35="","",'③事業所一覧（参考様式２（添付書類１））'!B35)</f>
      </c>
      <c r="C36" s="107">
        <f>IF('③事業所一覧（参考様式２（添付書類１））'!C35="","",'③事業所一覧（参考様式２（添付書類１））'!C35)</f>
      </c>
      <c r="D36" s="107">
        <f>IF('③事業所一覧（参考様式２（添付書類１））'!D35="","",'③事業所一覧（参考様式２（添付書類１））'!D35)</f>
      </c>
      <c r="E36" s="107">
        <f>IF('③事業所一覧（参考様式２（添付書類１））'!E35="","",'③事業所一覧（参考様式２（添付書類１））'!E35)</f>
      </c>
      <c r="F36" s="107">
        <f>IF('③事業所一覧（参考様式２（添付書類１））'!F35="","",'③事業所一覧（参考様式２（添付書類１））'!F35)</f>
      </c>
      <c r="G36" s="107">
        <f>IF('③事業所一覧（参考様式２（添付書類１））'!G35="","",'③事業所一覧（参考様式２（添付書類１））'!G35)</f>
      </c>
      <c r="H36" s="107">
        <f>IF('③事業所一覧（参考様式２（添付書類１））'!H35="","",'③事業所一覧（参考様式２（添付書類１））'!H35)</f>
      </c>
      <c r="I36" s="107">
        <f>IF('③事業所一覧（参考様式２（添付書類１））'!I35="","",'③事業所一覧（参考様式２（添付書類１））'!I35)</f>
      </c>
      <c r="J36" s="107">
        <f>IF('③事業所一覧（参考様式２（添付書類１））'!J35="","",'③事業所一覧（参考様式２（添付書類１））'!J35)</f>
      </c>
      <c r="K36" s="108">
        <f>IF('③事業所一覧（参考様式２（添付書類１））'!K35="","",'③事業所一覧（参考様式２（添付書類１））'!K35)</f>
      </c>
      <c r="L36" s="109">
        <f>IF('③事業所一覧（参考様式２（添付書類１））'!L35="","",'③事業所一覧（参考様式２（添付書類１））'!L35)</f>
      </c>
      <c r="M36" s="109">
        <f>IF('③事業所一覧（参考様式２（添付書類１））'!P35="","",'③事業所一覧（参考様式２（添付書類１））'!P35)</f>
      </c>
      <c r="N36" s="120"/>
      <c r="O36" s="121">
        <f t="shared" si="0"/>
      </c>
      <c r="P36" s="122"/>
      <c r="Q36" s="123">
        <f t="shared" si="4"/>
      </c>
      <c r="R36" s="124">
        <f t="shared" si="1"/>
      </c>
      <c r="S36" s="65"/>
      <c r="T36" s="112">
        <f t="shared" si="5"/>
      </c>
      <c r="U36" s="3" t="s">
        <v>219</v>
      </c>
      <c r="V36" s="9">
        <v>0.083</v>
      </c>
      <c r="W36" s="9">
        <v>0.06</v>
      </c>
      <c r="X36" s="9">
        <v>0.033</v>
      </c>
      <c r="Y36" s="110">
        <f t="shared" si="2"/>
        <v>0.0297</v>
      </c>
      <c r="Z36" s="110">
        <f t="shared" si="3"/>
        <v>0.026400000000000003</v>
      </c>
      <c r="GA36" s="632"/>
      <c r="GE36" s="5"/>
    </row>
    <row r="37" spans="1:187" ht="24" customHeight="1">
      <c r="A37" s="21">
        <v>28</v>
      </c>
      <c r="B37" s="106">
        <f>IF('③事業所一覧（参考様式２（添付書類１））'!B36="","",'③事業所一覧（参考様式２（添付書類１））'!B36)</f>
      </c>
      <c r="C37" s="107">
        <f>IF('③事業所一覧（参考様式２（添付書類１））'!C36="","",'③事業所一覧（参考様式２（添付書類１））'!C36)</f>
      </c>
      <c r="D37" s="107">
        <f>IF('③事業所一覧（参考様式２（添付書類１））'!D36="","",'③事業所一覧（参考様式２（添付書類１））'!D36)</f>
      </c>
      <c r="E37" s="107">
        <f>IF('③事業所一覧（参考様式２（添付書類１））'!E36="","",'③事業所一覧（参考様式２（添付書類１））'!E36)</f>
      </c>
      <c r="F37" s="107">
        <f>IF('③事業所一覧（参考様式２（添付書類１））'!F36="","",'③事業所一覧（参考様式２（添付書類１））'!F36)</f>
      </c>
      <c r="G37" s="107">
        <f>IF('③事業所一覧（参考様式２（添付書類１））'!G36="","",'③事業所一覧（参考様式２（添付書類１））'!G36)</f>
      </c>
      <c r="H37" s="107">
        <f>IF('③事業所一覧（参考様式２（添付書類１））'!H36="","",'③事業所一覧（参考様式２（添付書類１））'!H36)</f>
      </c>
      <c r="I37" s="107">
        <f>IF('③事業所一覧（参考様式２（添付書類１））'!I36="","",'③事業所一覧（参考様式２（添付書類１））'!I36)</f>
      </c>
      <c r="J37" s="107">
        <f>IF('③事業所一覧（参考様式２（添付書類１））'!J36="","",'③事業所一覧（参考様式２（添付書類１））'!J36)</f>
      </c>
      <c r="K37" s="108">
        <f>IF('③事業所一覧（参考様式２（添付書類１））'!K36="","",'③事業所一覧（参考様式２（添付書類１））'!K36)</f>
      </c>
      <c r="L37" s="109">
        <f>IF('③事業所一覧（参考様式２（添付書類１））'!L36="","",'③事業所一覧（参考様式２（添付書類１））'!L36)</f>
      </c>
      <c r="M37" s="109">
        <f>IF('③事業所一覧（参考様式２（添付書類１））'!P36="","",'③事業所一覧（参考様式２（添付書類１））'!P36)</f>
      </c>
      <c r="N37" s="120"/>
      <c r="O37" s="121">
        <f t="shared" si="0"/>
      </c>
      <c r="P37" s="122"/>
      <c r="Q37" s="123">
        <f t="shared" si="4"/>
      </c>
      <c r="R37" s="124">
        <f t="shared" si="1"/>
      </c>
      <c r="S37" s="65"/>
      <c r="T37" s="112">
        <f t="shared" si="5"/>
      </c>
      <c r="U37" s="3" t="s">
        <v>220</v>
      </c>
      <c r="V37" s="9">
        <v>0.039</v>
      </c>
      <c r="W37" s="9">
        <v>0.029</v>
      </c>
      <c r="X37" s="9">
        <v>0.016</v>
      </c>
      <c r="Y37" s="110">
        <f t="shared" si="2"/>
        <v>0.014400000000000001</v>
      </c>
      <c r="Z37" s="110">
        <f t="shared" si="3"/>
        <v>0.0128</v>
      </c>
      <c r="GA37" s="632"/>
      <c r="GE37" s="5"/>
    </row>
    <row r="38" spans="1:187" ht="24" customHeight="1">
      <c r="A38" s="21">
        <v>29</v>
      </c>
      <c r="B38" s="106">
        <f>IF('③事業所一覧（参考様式２（添付書類１））'!B37="","",'③事業所一覧（参考様式２（添付書類１））'!B37)</f>
      </c>
      <c r="C38" s="107">
        <f>IF('③事業所一覧（参考様式２（添付書類１））'!C37="","",'③事業所一覧（参考様式２（添付書類１））'!C37)</f>
      </c>
      <c r="D38" s="107">
        <f>IF('③事業所一覧（参考様式２（添付書類１））'!D37="","",'③事業所一覧（参考様式２（添付書類１））'!D37)</f>
      </c>
      <c r="E38" s="107">
        <f>IF('③事業所一覧（参考様式２（添付書類１））'!E37="","",'③事業所一覧（参考様式２（添付書類１））'!E37)</f>
      </c>
      <c r="F38" s="107">
        <f>IF('③事業所一覧（参考様式２（添付書類１））'!F37="","",'③事業所一覧（参考様式２（添付書類１））'!F37)</f>
      </c>
      <c r="G38" s="107">
        <f>IF('③事業所一覧（参考様式２（添付書類１））'!G37="","",'③事業所一覧（参考様式２（添付書類１））'!G37)</f>
      </c>
      <c r="H38" s="107">
        <f>IF('③事業所一覧（参考様式２（添付書類１））'!H37="","",'③事業所一覧（参考様式２（添付書類１））'!H37)</f>
      </c>
      <c r="I38" s="107">
        <f>IF('③事業所一覧（参考様式２（添付書類１））'!I37="","",'③事業所一覧（参考様式２（添付書類１））'!I37)</f>
      </c>
      <c r="J38" s="107">
        <f>IF('③事業所一覧（参考様式２（添付書類１））'!J37="","",'③事業所一覧（参考様式２（添付書類１））'!J37)</f>
      </c>
      <c r="K38" s="108">
        <f>IF('③事業所一覧（参考様式２（添付書類１））'!K37="","",'③事業所一覧（参考様式２（添付書類１））'!K37)</f>
      </c>
      <c r="L38" s="109">
        <f>IF('③事業所一覧（参考様式２（添付書類１））'!L37="","",'③事業所一覧（参考様式２（添付書類１））'!L37)</f>
      </c>
      <c r="M38" s="109">
        <f>IF('③事業所一覧（参考様式２（添付書類１））'!P37="","",'③事業所一覧（参考様式２（添付書類１））'!P37)</f>
      </c>
      <c r="N38" s="120"/>
      <c r="O38" s="121">
        <f t="shared" si="0"/>
      </c>
      <c r="P38" s="122"/>
      <c r="Q38" s="123">
        <f t="shared" si="4"/>
      </c>
      <c r="R38" s="124">
        <f t="shared" si="1"/>
      </c>
      <c r="S38" s="65"/>
      <c r="T38" s="112">
        <f t="shared" si="5"/>
      </c>
      <c r="U38" s="3" t="s">
        <v>221</v>
      </c>
      <c r="V38" s="9">
        <v>0.026</v>
      </c>
      <c r="W38" s="9">
        <v>0.019</v>
      </c>
      <c r="X38" s="9">
        <v>0.01</v>
      </c>
      <c r="Y38" s="110">
        <f t="shared" si="2"/>
        <v>0.009000000000000001</v>
      </c>
      <c r="Z38" s="110">
        <f t="shared" si="3"/>
        <v>0.008</v>
      </c>
      <c r="GA38" s="632"/>
      <c r="GE38" s="5"/>
    </row>
    <row r="39" spans="1:187" ht="24" customHeight="1">
      <c r="A39" s="21">
        <v>30</v>
      </c>
      <c r="B39" s="106">
        <f>IF('③事業所一覧（参考様式２（添付書類１））'!B38="","",'③事業所一覧（参考様式２（添付書類１））'!B38)</f>
      </c>
      <c r="C39" s="107">
        <f>IF('③事業所一覧（参考様式２（添付書類１））'!C38="","",'③事業所一覧（参考様式２（添付書類１））'!C38)</f>
      </c>
      <c r="D39" s="107">
        <f>IF('③事業所一覧（参考様式２（添付書類１））'!D38="","",'③事業所一覧（参考様式２（添付書類１））'!D38)</f>
      </c>
      <c r="E39" s="107">
        <f>IF('③事業所一覧（参考様式２（添付書類１））'!E38="","",'③事業所一覧（参考様式２（添付書類１））'!E38)</f>
      </c>
      <c r="F39" s="107">
        <f>IF('③事業所一覧（参考様式２（添付書類１））'!F38="","",'③事業所一覧（参考様式２（添付書類１））'!F38)</f>
      </c>
      <c r="G39" s="107">
        <f>IF('③事業所一覧（参考様式２（添付書類１））'!G38="","",'③事業所一覧（参考様式２（添付書類１））'!G38)</f>
      </c>
      <c r="H39" s="107">
        <f>IF('③事業所一覧（参考様式２（添付書類１））'!H38="","",'③事業所一覧（参考様式２（添付書類１））'!H38)</f>
      </c>
      <c r="I39" s="107">
        <f>IF('③事業所一覧（参考様式２（添付書類１））'!I38="","",'③事業所一覧（参考様式２（添付書類１））'!I38)</f>
      </c>
      <c r="J39" s="107">
        <f>IF('③事業所一覧（参考様式２（添付書類１））'!J38="","",'③事業所一覧（参考様式２（添付書類１））'!J38)</f>
      </c>
      <c r="K39" s="108">
        <f>IF('③事業所一覧（参考様式２（添付書類１））'!K38="","",'③事業所一覧（参考様式２（添付書類１））'!K38)</f>
      </c>
      <c r="L39" s="109">
        <f>IF('③事業所一覧（参考様式２（添付書類１））'!L38="","",'③事業所一覧（参考様式２（添付書類１））'!L38)</f>
      </c>
      <c r="M39" s="109">
        <f>IF('③事業所一覧（参考様式２（添付書類１））'!P38="","",'③事業所一覧（参考様式２（添付書類１））'!P38)</f>
      </c>
      <c r="N39" s="120"/>
      <c r="O39" s="121">
        <f t="shared" si="0"/>
      </c>
      <c r="P39" s="122"/>
      <c r="Q39" s="123">
        <f t="shared" si="4"/>
      </c>
      <c r="R39" s="124">
        <f t="shared" si="1"/>
      </c>
      <c r="S39" s="65"/>
      <c r="T39" s="112">
        <f t="shared" si="5"/>
      </c>
      <c r="U39" s="3" t="s">
        <v>222</v>
      </c>
      <c r="V39" s="9">
        <v>0.137</v>
      </c>
      <c r="W39" s="9">
        <v>0.1</v>
      </c>
      <c r="X39" s="9">
        <v>0.055</v>
      </c>
      <c r="Y39" s="110">
        <f t="shared" si="2"/>
        <v>0.0495</v>
      </c>
      <c r="Z39" s="110">
        <f t="shared" si="3"/>
        <v>0.044000000000000004</v>
      </c>
      <c r="GA39" s="632"/>
      <c r="GE39" s="5"/>
    </row>
    <row r="40" spans="21:26" ht="24" customHeight="1">
      <c r="U40" s="3" t="s">
        <v>72</v>
      </c>
      <c r="V40" s="9">
        <v>0.137</v>
      </c>
      <c r="W40" s="9">
        <v>0.1</v>
      </c>
      <c r="X40" s="9">
        <v>0.055</v>
      </c>
      <c r="Y40" s="110">
        <f t="shared" si="2"/>
        <v>0.0495</v>
      </c>
      <c r="Z40" s="110">
        <f t="shared" si="3"/>
        <v>0.044000000000000004</v>
      </c>
    </row>
    <row r="41" spans="21:26" ht="24" customHeight="1">
      <c r="U41" s="3" t="s">
        <v>271</v>
      </c>
      <c r="V41" s="9">
        <v>0.059</v>
      </c>
      <c r="W41" s="9">
        <v>0.043</v>
      </c>
      <c r="X41" s="9">
        <v>0.023</v>
      </c>
      <c r="Y41" s="110">
        <f t="shared" si="2"/>
        <v>0.0207</v>
      </c>
      <c r="Z41" s="110">
        <f t="shared" si="3"/>
        <v>0.0184</v>
      </c>
    </row>
    <row r="42" spans="21:26" ht="24" customHeight="1">
      <c r="U42" s="3" t="s">
        <v>223</v>
      </c>
      <c r="V42" s="9">
        <v>0.104</v>
      </c>
      <c r="W42" s="9">
        <v>0.076</v>
      </c>
      <c r="X42" s="9">
        <v>0.042</v>
      </c>
      <c r="Y42" s="110">
        <f t="shared" si="2"/>
        <v>0.0378</v>
      </c>
      <c r="Z42" s="110">
        <f t="shared" si="3"/>
        <v>0.033600000000000005</v>
      </c>
    </row>
    <row r="43" spans="21:26" ht="24" customHeight="1">
      <c r="U43" s="3" t="s">
        <v>228</v>
      </c>
      <c r="V43" s="9">
        <v>0.104</v>
      </c>
      <c r="W43" s="9">
        <v>0.076</v>
      </c>
      <c r="X43" s="9">
        <v>0.042</v>
      </c>
      <c r="Y43" s="110">
        <f t="shared" si="2"/>
        <v>0.0378</v>
      </c>
      <c r="Z43" s="110">
        <f t="shared" si="3"/>
        <v>0.033600000000000005</v>
      </c>
    </row>
    <row r="44" spans="21:26" ht="24" customHeight="1">
      <c r="U44" s="3" t="s">
        <v>268</v>
      </c>
      <c r="V44" s="9">
        <v>0.104</v>
      </c>
      <c r="W44" s="9">
        <v>0.076</v>
      </c>
      <c r="X44" s="9">
        <v>0.042</v>
      </c>
      <c r="Y44" s="110">
        <f t="shared" si="2"/>
        <v>0.0378</v>
      </c>
      <c r="Z44" s="110">
        <f t="shared" si="3"/>
        <v>0.033600000000000005</v>
      </c>
    </row>
    <row r="45" spans="21:26" ht="24" customHeight="1">
      <c r="U45" s="3" t="s">
        <v>85</v>
      </c>
      <c r="V45" s="9">
        <v>0.102</v>
      </c>
      <c r="W45" s="9">
        <v>0.074</v>
      </c>
      <c r="X45" s="9">
        <v>0.041</v>
      </c>
      <c r="Y45" s="110">
        <f t="shared" si="2"/>
        <v>0.0369</v>
      </c>
      <c r="Z45" s="110">
        <f t="shared" si="3"/>
        <v>0.0328</v>
      </c>
    </row>
    <row r="46" spans="21:26" ht="24" customHeight="1">
      <c r="U46" s="3" t="s">
        <v>227</v>
      </c>
      <c r="V46" s="9">
        <v>0.102</v>
      </c>
      <c r="W46" s="9">
        <v>0.074</v>
      </c>
      <c r="X46" s="9">
        <v>0.041</v>
      </c>
      <c r="Y46" s="110">
        <f t="shared" si="2"/>
        <v>0.0369</v>
      </c>
      <c r="Z46" s="110">
        <f t="shared" si="3"/>
        <v>0.0328</v>
      </c>
    </row>
    <row r="47" spans="21:26" ht="24" customHeight="1">
      <c r="U47" s="3" t="s">
        <v>269</v>
      </c>
      <c r="V47" s="9">
        <v>0.102</v>
      </c>
      <c r="W47" s="9">
        <v>0.074</v>
      </c>
      <c r="X47" s="9">
        <v>0.041</v>
      </c>
      <c r="Y47" s="110">
        <f t="shared" si="2"/>
        <v>0.0369</v>
      </c>
      <c r="Z47" s="110">
        <f t="shared" si="3"/>
        <v>0.0328</v>
      </c>
    </row>
    <row r="48" spans="21:26" ht="24" customHeight="1">
      <c r="U48" s="3" t="s">
        <v>224</v>
      </c>
      <c r="V48" s="9">
        <v>0.111</v>
      </c>
      <c r="W48" s="9">
        <v>0.081</v>
      </c>
      <c r="X48" s="9">
        <v>0.045</v>
      </c>
      <c r="Y48" s="110">
        <f t="shared" si="2"/>
        <v>0.0405</v>
      </c>
      <c r="Z48" s="110">
        <f t="shared" si="3"/>
        <v>0.036</v>
      </c>
    </row>
    <row r="49" spans="21:26" ht="24" customHeight="1">
      <c r="U49" s="3" t="s">
        <v>226</v>
      </c>
      <c r="V49" s="9">
        <v>0.111</v>
      </c>
      <c r="W49" s="9">
        <v>0.081</v>
      </c>
      <c r="X49" s="9">
        <v>0.045</v>
      </c>
      <c r="Y49" s="110">
        <f t="shared" si="2"/>
        <v>0.0405</v>
      </c>
      <c r="Z49" s="110">
        <f t="shared" si="3"/>
        <v>0.036</v>
      </c>
    </row>
    <row r="50" spans="21:26" ht="24" customHeight="1">
      <c r="U50" s="3" t="s">
        <v>270</v>
      </c>
      <c r="V50" s="9">
        <v>0.111</v>
      </c>
      <c r="W50" s="9">
        <v>0.081</v>
      </c>
      <c r="X50" s="9">
        <v>0.045</v>
      </c>
      <c r="Y50" s="110">
        <f t="shared" si="2"/>
        <v>0.0405</v>
      </c>
      <c r="Z50" s="110">
        <f t="shared" si="3"/>
        <v>0.036</v>
      </c>
    </row>
    <row r="51" spans="21:26" ht="24" customHeight="1">
      <c r="U51" s="3" t="s">
        <v>73</v>
      </c>
      <c r="V51" s="9">
        <v>0.082</v>
      </c>
      <c r="W51" s="9">
        <v>0.06</v>
      </c>
      <c r="X51" s="9">
        <v>0.033</v>
      </c>
      <c r="Y51" s="110">
        <f>X51*90%</f>
        <v>0.0297</v>
      </c>
      <c r="Z51" s="110">
        <f t="shared" si="3"/>
        <v>0.026400000000000003</v>
      </c>
    </row>
    <row r="52" spans="21:26" ht="24" customHeight="1">
      <c r="U52" s="3" t="s">
        <v>74</v>
      </c>
      <c r="V52" s="9">
        <v>0.083</v>
      </c>
      <c r="W52" s="9">
        <v>0.06</v>
      </c>
      <c r="X52" s="9">
        <v>0.033</v>
      </c>
      <c r="Y52" s="110">
        <f t="shared" si="2"/>
        <v>0.0297</v>
      </c>
      <c r="Z52" s="110">
        <f t="shared" si="3"/>
        <v>0.026400000000000003</v>
      </c>
    </row>
    <row r="53" spans="21:26" ht="14.25">
      <c r="U53" s="3" t="s">
        <v>225</v>
      </c>
      <c r="V53" s="9">
        <v>0.102</v>
      </c>
      <c r="W53" s="9">
        <v>0.074</v>
      </c>
      <c r="X53" s="9">
        <v>0.041</v>
      </c>
      <c r="Y53" s="110">
        <f t="shared" si="2"/>
        <v>0.0369</v>
      </c>
      <c r="Z53" s="110">
        <f t="shared" si="3"/>
        <v>0.0328</v>
      </c>
    </row>
  </sheetData>
  <sheetProtection selectLockedCells="1"/>
  <mergeCells count="8">
    <mergeCell ref="GA26:GA39"/>
    <mergeCell ref="A2:P2"/>
    <mergeCell ref="B4:K4"/>
    <mergeCell ref="L4:O4"/>
    <mergeCell ref="Q8:R8"/>
    <mergeCell ref="B9:K9"/>
    <mergeCell ref="B6:M6"/>
    <mergeCell ref="B7:M7"/>
  </mergeCells>
  <dataValidations count="1">
    <dataValidation allowBlank="1" showInputMessage="1" showErrorMessage="1" prompt="１ヶ月分の報酬の総額を適切に推計してください。&#10;" sqref="N10:N39"/>
  </dataValidations>
  <printOptions/>
  <pageMargins left="0.7874015748031497" right="0.7874015748031497" top="0.984251968503937" bottom="0.984251968503937"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rgb="FFFFFF00"/>
  </sheetPr>
  <dimension ref="A1:F36"/>
  <sheetViews>
    <sheetView view="pageBreakPreview" zoomScaleSheetLayoutView="100" zoomScalePageLayoutView="0" workbookViewId="0" topLeftCell="A1">
      <selection activeCell="B1" sqref="B1"/>
    </sheetView>
  </sheetViews>
  <sheetFormatPr defaultColWidth="8.796875" defaultRowHeight="15"/>
  <cols>
    <col min="1" max="2" width="3.8984375" style="144" customWidth="1"/>
    <col min="3" max="3" width="20.5" style="144" customWidth="1"/>
    <col min="4" max="4" width="55.8984375" style="144" customWidth="1"/>
    <col min="5" max="6" width="7" style="144" customWidth="1"/>
    <col min="7" max="16384" width="9" style="144" customWidth="1"/>
  </cols>
  <sheetData>
    <row r="1" spans="1:5" ht="14.25">
      <c r="A1" s="95" t="s">
        <v>559</v>
      </c>
      <c r="B1" s="95"/>
      <c r="C1" s="153"/>
      <c r="D1" s="153"/>
      <c r="E1" s="153"/>
    </row>
    <row r="2" spans="1:6" ht="18.75">
      <c r="A2" s="646" t="s">
        <v>99</v>
      </c>
      <c r="B2" s="646"/>
      <c r="C2" s="646"/>
      <c r="D2" s="646"/>
      <c r="E2" s="646"/>
      <c r="F2" s="646"/>
    </row>
    <row r="3" spans="1:5" ht="18.75" customHeight="1">
      <c r="A3" s="96" t="s">
        <v>172</v>
      </c>
      <c r="B3" s="97"/>
      <c r="C3" s="97">
        <f>'②計画書（参考様式２）'!M8</f>
        <v>0</v>
      </c>
      <c r="D3" s="97"/>
      <c r="E3" s="153"/>
    </row>
    <row r="4" spans="1:5" ht="11.25" customHeight="1">
      <c r="A4" s="153"/>
      <c r="B4" s="153"/>
      <c r="C4" s="153"/>
      <c r="D4" s="153"/>
      <c r="E4" s="153"/>
    </row>
    <row r="5" spans="1:6" ht="13.5">
      <c r="A5" s="647" t="s">
        <v>100</v>
      </c>
      <c r="B5" s="647"/>
      <c r="C5" s="647"/>
      <c r="D5" s="647"/>
      <c r="E5" s="647" t="s">
        <v>101</v>
      </c>
      <c r="F5" s="647"/>
    </row>
    <row r="6" spans="1:6" ht="48.75" customHeight="1">
      <c r="A6" s="98" t="s">
        <v>173</v>
      </c>
      <c r="B6" s="648" t="s">
        <v>174</v>
      </c>
      <c r="C6" s="648"/>
      <c r="D6" s="648"/>
      <c r="E6" s="649" t="s">
        <v>175</v>
      </c>
      <c r="F6" s="649"/>
    </row>
    <row r="7" spans="1:6" ht="48.75" customHeight="1">
      <c r="A7" s="98" t="s">
        <v>176</v>
      </c>
      <c r="B7" s="648" t="s">
        <v>177</v>
      </c>
      <c r="C7" s="648"/>
      <c r="D7" s="648"/>
      <c r="E7" s="649" t="s">
        <v>175</v>
      </c>
      <c r="F7" s="649"/>
    </row>
    <row r="8" spans="1:6" ht="48.75" customHeight="1">
      <c r="A8" s="98" t="s">
        <v>178</v>
      </c>
      <c r="B8" s="648" t="s">
        <v>179</v>
      </c>
      <c r="C8" s="648"/>
      <c r="D8" s="648"/>
      <c r="E8" s="649" t="s">
        <v>175</v>
      </c>
      <c r="F8" s="649"/>
    </row>
    <row r="9" spans="1:6" ht="48.75" customHeight="1">
      <c r="A9" s="98" t="s">
        <v>180</v>
      </c>
      <c r="B9" s="648" t="s">
        <v>181</v>
      </c>
      <c r="C9" s="648"/>
      <c r="D9" s="648"/>
      <c r="E9" s="649" t="s">
        <v>175</v>
      </c>
      <c r="F9" s="649"/>
    </row>
    <row r="10" spans="1:6" ht="75" customHeight="1">
      <c r="A10" s="98" t="s">
        <v>182</v>
      </c>
      <c r="B10" s="648" t="s">
        <v>183</v>
      </c>
      <c r="C10" s="648"/>
      <c r="D10" s="648"/>
      <c r="E10" s="649" t="s">
        <v>175</v>
      </c>
      <c r="F10" s="649"/>
    </row>
    <row r="11" spans="1:6" ht="48.75" customHeight="1">
      <c r="A11" s="98" t="s">
        <v>184</v>
      </c>
      <c r="B11" s="648" t="s">
        <v>185</v>
      </c>
      <c r="C11" s="648"/>
      <c r="D11" s="648"/>
      <c r="E11" s="649" t="s">
        <v>175</v>
      </c>
      <c r="F11" s="649"/>
    </row>
    <row r="12" spans="1:6" ht="22.5" customHeight="1">
      <c r="A12" s="650" t="s">
        <v>186</v>
      </c>
      <c r="B12" s="651" t="s">
        <v>187</v>
      </c>
      <c r="C12" s="652"/>
      <c r="D12" s="652"/>
      <c r="E12" s="652"/>
      <c r="F12" s="653"/>
    </row>
    <row r="13" spans="1:6" ht="48.75" customHeight="1">
      <c r="A13" s="650"/>
      <c r="B13" s="654" t="s">
        <v>188</v>
      </c>
      <c r="C13" s="654"/>
      <c r="D13" s="654"/>
      <c r="E13" s="655" t="s">
        <v>189</v>
      </c>
      <c r="F13" s="655"/>
    </row>
    <row r="14" spans="1:6" ht="48.75" customHeight="1">
      <c r="A14" s="650"/>
      <c r="B14" s="654" t="s">
        <v>287</v>
      </c>
      <c r="C14" s="654"/>
      <c r="D14" s="654"/>
      <c r="E14" s="655" t="s">
        <v>190</v>
      </c>
      <c r="F14" s="655"/>
    </row>
    <row r="15" spans="1:6" ht="48.75" customHeight="1">
      <c r="A15" s="650"/>
      <c r="B15" s="656" t="s">
        <v>290</v>
      </c>
      <c r="C15" s="656"/>
      <c r="D15" s="656"/>
      <c r="E15" s="657" t="s">
        <v>286</v>
      </c>
      <c r="F15" s="657"/>
    </row>
    <row r="16" spans="1:6" ht="22.5" customHeight="1">
      <c r="A16" s="650" t="s">
        <v>191</v>
      </c>
      <c r="B16" s="651" t="s">
        <v>192</v>
      </c>
      <c r="C16" s="652"/>
      <c r="D16" s="652"/>
      <c r="E16" s="652"/>
      <c r="F16" s="653"/>
    </row>
    <row r="17" spans="1:6" ht="48.75" customHeight="1">
      <c r="A17" s="650"/>
      <c r="B17" s="99" t="s">
        <v>296</v>
      </c>
      <c r="C17" s="659" t="s">
        <v>193</v>
      </c>
      <c r="D17" s="660"/>
      <c r="E17" s="661" t="s">
        <v>189</v>
      </c>
      <c r="F17" s="661"/>
    </row>
    <row r="18" spans="1:6" ht="48.75" customHeight="1">
      <c r="A18" s="650"/>
      <c r="B18" s="100" t="s">
        <v>297</v>
      </c>
      <c r="C18" s="662" t="s">
        <v>105</v>
      </c>
      <c r="D18" s="663"/>
      <c r="E18" s="657" t="s">
        <v>190</v>
      </c>
      <c r="F18" s="657"/>
    </row>
    <row r="19" spans="1:5" ht="19.5" customHeight="1">
      <c r="A19" s="668" t="s">
        <v>194</v>
      </c>
      <c r="B19" s="668"/>
      <c r="C19" s="668"/>
      <c r="D19" s="668"/>
      <c r="E19" s="668"/>
    </row>
    <row r="20" spans="1:6" ht="25.5" customHeight="1">
      <c r="A20" s="669" t="s">
        <v>195</v>
      </c>
      <c r="B20" s="669"/>
      <c r="C20" s="669"/>
      <c r="D20" s="669" t="s">
        <v>544</v>
      </c>
      <c r="E20" s="669"/>
      <c r="F20" s="145"/>
    </row>
    <row r="21" spans="1:6" ht="25.5" customHeight="1">
      <c r="A21" s="670" t="s">
        <v>298</v>
      </c>
      <c r="B21" s="670"/>
      <c r="C21" s="670"/>
      <c r="D21" s="670" t="s">
        <v>545</v>
      </c>
      <c r="E21" s="670"/>
      <c r="F21" s="146"/>
    </row>
    <row r="22" spans="1:6" ht="25.5" customHeight="1">
      <c r="A22" s="664" t="s">
        <v>299</v>
      </c>
      <c r="B22" s="664"/>
      <c r="C22" s="664"/>
      <c r="D22" s="658" t="s">
        <v>546</v>
      </c>
      <c r="E22" s="658"/>
      <c r="F22" s="147"/>
    </row>
    <row r="23" spans="1:6" ht="25.5" customHeight="1">
      <c r="A23" s="664" t="s">
        <v>300</v>
      </c>
      <c r="B23" s="664"/>
      <c r="C23" s="664"/>
      <c r="D23" s="665" t="s">
        <v>547</v>
      </c>
      <c r="E23" s="665"/>
      <c r="F23" s="147"/>
    </row>
    <row r="24" spans="1:6" ht="25.5" customHeight="1">
      <c r="A24" s="666" t="s">
        <v>532</v>
      </c>
      <c r="B24" s="666"/>
      <c r="C24" s="666"/>
      <c r="D24" s="667" t="s">
        <v>548</v>
      </c>
      <c r="E24" s="667"/>
      <c r="F24" s="148"/>
    </row>
    <row r="25" spans="1:6" ht="25.5" customHeight="1">
      <c r="A25" s="95" t="s">
        <v>196</v>
      </c>
      <c r="B25" s="95"/>
      <c r="C25" s="149"/>
      <c r="D25" s="150"/>
      <c r="E25" s="150"/>
      <c r="F25" s="150"/>
    </row>
    <row r="26" spans="1:6" ht="13.5" customHeight="1">
      <c r="A26" s="95"/>
      <c r="B26" s="95"/>
      <c r="C26" s="149"/>
      <c r="D26" s="150"/>
      <c r="E26" s="150"/>
      <c r="F26" s="150"/>
    </row>
    <row r="27" spans="1:6" ht="13.5" customHeight="1">
      <c r="A27" s="95"/>
      <c r="B27" s="95"/>
      <c r="C27" s="149"/>
      <c r="D27" s="151" t="s">
        <v>197</v>
      </c>
      <c r="E27" s="150"/>
      <c r="F27" s="150"/>
    </row>
    <row r="28" spans="3:5" ht="13.5">
      <c r="C28" s="95" t="s">
        <v>198</v>
      </c>
      <c r="D28" s="152"/>
      <c r="E28" s="95"/>
    </row>
    <row r="29" spans="3:5" ht="14.25">
      <c r="C29" s="153"/>
      <c r="D29" s="152"/>
      <c r="E29" s="95"/>
    </row>
    <row r="30" spans="1:6" ht="13.5">
      <c r="A30" s="150"/>
      <c r="B30" s="150"/>
      <c r="C30" s="101" t="s">
        <v>533</v>
      </c>
      <c r="D30" s="154"/>
      <c r="E30" s="101"/>
      <c r="F30" s="150"/>
    </row>
    <row r="31" spans="1:6" ht="13.5">
      <c r="A31" s="150"/>
      <c r="B31" s="150"/>
      <c r="C31" s="101"/>
      <c r="D31" s="154"/>
      <c r="E31" s="101"/>
      <c r="F31" s="150"/>
    </row>
    <row r="32" spans="1:6" ht="11.25" customHeight="1">
      <c r="A32" s="150"/>
      <c r="B32" s="150"/>
      <c r="C32" s="101"/>
      <c r="D32" s="154"/>
      <c r="E32" s="101"/>
      <c r="F32" s="150"/>
    </row>
    <row r="33" spans="3:5" ht="13.5">
      <c r="C33" s="95"/>
      <c r="D33" s="152"/>
      <c r="E33" s="95"/>
    </row>
    <row r="34" spans="3:5" ht="14.25">
      <c r="C34" s="153"/>
      <c r="D34" s="152"/>
      <c r="E34" s="95"/>
    </row>
    <row r="35" spans="3:5" ht="13.5">
      <c r="C35" s="95"/>
      <c r="D35" s="152"/>
      <c r="E35" s="95"/>
    </row>
    <row r="36" spans="3:5" ht="14.25">
      <c r="C36" s="153"/>
      <c r="D36" s="153"/>
      <c r="E36" s="153"/>
    </row>
  </sheetData>
  <sheetProtection/>
  <mergeCells count="40">
    <mergeCell ref="A23:C23"/>
    <mergeCell ref="D23:E23"/>
    <mergeCell ref="A24:C24"/>
    <mergeCell ref="D24:E24"/>
    <mergeCell ref="A19:E19"/>
    <mergeCell ref="A20:C20"/>
    <mergeCell ref="D20:E20"/>
    <mergeCell ref="A21:C21"/>
    <mergeCell ref="D21:E21"/>
    <mergeCell ref="A22:C22"/>
    <mergeCell ref="D22:E22"/>
    <mergeCell ref="A16:A18"/>
    <mergeCell ref="B16:F16"/>
    <mergeCell ref="C17:D17"/>
    <mergeCell ref="E17:F17"/>
    <mergeCell ref="C18:D18"/>
    <mergeCell ref="E18:F18"/>
    <mergeCell ref="B11:D11"/>
    <mergeCell ref="E11:F11"/>
    <mergeCell ref="A12:A15"/>
    <mergeCell ref="B12:F12"/>
    <mergeCell ref="B13:D13"/>
    <mergeCell ref="E13:F13"/>
    <mergeCell ref="B14:D14"/>
    <mergeCell ref="E14:F14"/>
    <mergeCell ref="B15:D15"/>
    <mergeCell ref="E15:F15"/>
    <mergeCell ref="B8:D8"/>
    <mergeCell ref="E8:F8"/>
    <mergeCell ref="B9:D9"/>
    <mergeCell ref="E9:F9"/>
    <mergeCell ref="B10:D10"/>
    <mergeCell ref="E10:F10"/>
    <mergeCell ref="A2:F2"/>
    <mergeCell ref="A5:D5"/>
    <mergeCell ref="E5:F5"/>
    <mergeCell ref="B6:D6"/>
    <mergeCell ref="E6:F6"/>
    <mergeCell ref="B7:D7"/>
    <mergeCell ref="E7:F7"/>
  </mergeCells>
  <printOptions/>
  <pageMargins left="0.7" right="0.7" top="0.75" bottom="0.75" header="0.3" footer="0.3"/>
  <pageSetup horizontalDpi="300" verticalDpi="300" orientation="portrait" paperSize="9" scale="82" r:id="rId1"/>
  <rowBreaks count="1" manualBreakCount="1">
    <brk id="31" max="5" man="1"/>
  </rowBreak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I65"/>
  <sheetViews>
    <sheetView workbookViewId="0" topLeftCell="A1">
      <selection activeCell="B1" sqref="B1"/>
    </sheetView>
  </sheetViews>
  <sheetFormatPr defaultColWidth="2.5" defaultRowHeight="15"/>
  <cols>
    <col min="1" max="16384" width="2.5" style="87" customWidth="1"/>
  </cols>
  <sheetData>
    <row r="1" ht="12">
      <c r="A1" s="87" t="s">
        <v>558</v>
      </c>
    </row>
    <row r="3" spans="1:35" ht="12">
      <c r="A3" s="694" t="s">
        <v>489</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row>
    <row r="4" spans="1:35" ht="12">
      <c r="A4" s="694"/>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row>
    <row r="7" ht="12">
      <c r="A7" s="87" t="s">
        <v>231</v>
      </c>
    </row>
    <row r="9" spans="9:35" ht="12">
      <c r="I9" s="422" t="s">
        <v>232</v>
      </c>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row>
    <row r="10" spans="9:35" ht="1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row>
    <row r="12" spans="1:35" ht="13.5" customHeight="1">
      <c r="A12" s="422" t="s">
        <v>233</v>
      </c>
      <c r="B12" s="422"/>
      <c r="C12" s="422"/>
      <c r="D12" s="422"/>
      <c r="E12" s="422"/>
      <c r="F12" s="422"/>
      <c r="G12" s="681" t="s">
        <v>234</v>
      </c>
      <c r="H12" s="682"/>
      <c r="I12" s="682"/>
      <c r="J12" s="682"/>
      <c r="K12" s="683"/>
      <c r="L12" s="682">
        <f>'②計画書（参考様式２）'!M7</f>
        <v>0</v>
      </c>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3"/>
    </row>
    <row r="13" spans="1:35" ht="13.5" customHeight="1">
      <c r="A13" s="422"/>
      <c r="B13" s="422"/>
      <c r="C13" s="422"/>
      <c r="D13" s="422"/>
      <c r="E13" s="422"/>
      <c r="F13" s="422"/>
      <c r="G13" s="691" t="s">
        <v>235</v>
      </c>
      <c r="H13" s="692"/>
      <c r="I13" s="692"/>
      <c r="J13" s="692"/>
      <c r="K13" s="693"/>
      <c r="L13" s="692">
        <f>'②計画書（参考様式２）'!M8</f>
        <v>0</v>
      </c>
      <c r="M13" s="692"/>
      <c r="N13" s="692"/>
      <c r="O13" s="692"/>
      <c r="P13" s="692"/>
      <c r="Q13" s="692"/>
      <c r="R13" s="692"/>
      <c r="S13" s="692"/>
      <c r="T13" s="692"/>
      <c r="U13" s="692"/>
      <c r="V13" s="692"/>
      <c r="W13" s="692"/>
      <c r="X13" s="692"/>
      <c r="Y13" s="692"/>
      <c r="Z13" s="692"/>
      <c r="AA13" s="692"/>
      <c r="AB13" s="692"/>
      <c r="AC13" s="692"/>
      <c r="AD13" s="692"/>
      <c r="AE13" s="692"/>
      <c r="AF13" s="692"/>
      <c r="AG13" s="692"/>
      <c r="AH13" s="692"/>
      <c r="AI13" s="693"/>
    </row>
    <row r="14" spans="1:35" ht="12">
      <c r="A14" s="422"/>
      <c r="B14" s="422"/>
      <c r="C14" s="422"/>
      <c r="D14" s="422"/>
      <c r="E14" s="422"/>
      <c r="F14" s="422"/>
      <c r="G14" s="434"/>
      <c r="H14" s="435"/>
      <c r="I14" s="435"/>
      <c r="J14" s="435"/>
      <c r="K14" s="436"/>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6"/>
    </row>
    <row r="15" spans="1:35" ht="13.5" customHeight="1">
      <c r="A15" s="422" t="s">
        <v>236</v>
      </c>
      <c r="B15" s="422"/>
      <c r="C15" s="422"/>
      <c r="D15" s="422"/>
      <c r="E15" s="422"/>
      <c r="F15" s="422"/>
      <c r="G15" s="681" t="s">
        <v>234</v>
      </c>
      <c r="H15" s="682"/>
      <c r="I15" s="682"/>
      <c r="J15" s="682"/>
      <c r="K15" s="683"/>
      <c r="L15" s="682"/>
      <c r="M15" s="682"/>
      <c r="N15" s="682"/>
      <c r="O15" s="682"/>
      <c r="P15" s="682"/>
      <c r="Q15" s="682"/>
      <c r="R15" s="682"/>
      <c r="S15" s="682"/>
      <c r="T15" s="682"/>
      <c r="U15" s="682"/>
      <c r="V15" s="682"/>
      <c r="W15" s="683"/>
      <c r="X15" s="684" t="s">
        <v>237</v>
      </c>
      <c r="Y15" s="685"/>
      <c r="Z15" s="685"/>
      <c r="AA15" s="686"/>
      <c r="AB15" s="422"/>
      <c r="AC15" s="422"/>
      <c r="AD15" s="422"/>
      <c r="AE15" s="422"/>
      <c r="AF15" s="422"/>
      <c r="AG15" s="422"/>
      <c r="AH15" s="422"/>
      <c r="AI15" s="422"/>
    </row>
    <row r="16" spans="1:35" ht="13.5" customHeight="1">
      <c r="A16" s="422"/>
      <c r="B16" s="422"/>
      <c r="C16" s="422"/>
      <c r="D16" s="422"/>
      <c r="E16" s="422"/>
      <c r="F16" s="422"/>
      <c r="G16" s="691" t="s">
        <v>235</v>
      </c>
      <c r="H16" s="692"/>
      <c r="I16" s="692"/>
      <c r="J16" s="692"/>
      <c r="K16" s="693"/>
      <c r="L16" s="692"/>
      <c r="M16" s="692"/>
      <c r="N16" s="692"/>
      <c r="O16" s="692"/>
      <c r="P16" s="692"/>
      <c r="Q16" s="692"/>
      <c r="R16" s="692"/>
      <c r="S16" s="692"/>
      <c r="T16" s="692"/>
      <c r="U16" s="692"/>
      <c r="V16" s="692"/>
      <c r="W16" s="693"/>
      <c r="X16" s="687"/>
      <c r="Y16" s="688"/>
      <c r="Z16" s="688"/>
      <c r="AA16" s="689"/>
      <c r="AB16" s="422"/>
      <c r="AC16" s="422"/>
      <c r="AD16" s="422"/>
      <c r="AE16" s="422"/>
      <c r="AF16" s="422"/>
      <c r="AG16" s="422"/>
      <c r="AH16" s="422"/>
      <c r="AI16" s="422"/>
    </row>
    <row r="17" spans="1:35" ht="12">
      <c r="A17" s="422"/>
      <c r="B17" s="422"/>
      <c r="C17" s="422"/>
      <c r="D17" s="422"/>
      <c r="E17" s="422"/>
      <c r="F17" s="422"/>
      <c r="G17" s="434"/>
      <c r="H17" s="435"/>
      <c r="I17" s="435"/>
      <c r="J17" s="435"/>
      <c r="K17" s="436"/>
      <c r="L17" s="435"/>
      <c r="M17" s="435"/>
      <c r="N17" s="435"/>
      <c r="O17" s="435"/>
      <c r="P17" s="435"/>
      <c r="Q17" s="435"/>
      <c r="R17" s="435"/>
      <c r="S17" s="435"/>
      <c r="T17" s="435"/>
      <c r="U17" s="435"/>
      <c r="V17" s="435"/>
      <c r="W17" s="436"/>
      <c r="X17" s="489"/>
      <c r="Y17" s="490"/>
      <c r="Z17" s="490"/>
      <c r="AA17" s="690"/>
      <c r="AB17" s="422"/>
      <c r="AC17" s="422"/>
      <c r="AD17" s="422"/>
      <c r="AE17" s="422"/>
      <c r="AF17" s="422"/>
      <c r="AG17" s="422"/>
      <c r="AH17" s="422"/>
      <c r="AI17" s="422"/>
    </row>
    <row r="19" ht="12">
      <c r="A19" s="87" t="s">
        <v>238</v>
      </c>
    </row>
    <row r="20" spans="1:35" ht="12">
      <c r="A20" s="671" t="s">
        <v>239</v>
      </c>
      <c r="B20" s="672"/>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3"/>
    </row>
    <row r="21" spans="1:35" ht="12">
      <c r="A21" s="674"/>
      <c r="B21" s="675"/>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6"/>
    </row>
    <row r="22" spans="1:35" ht="12">
      <c r="A22" s="674"/>
      <c r="B22" s="675"/>
      <c r="C22" s="675"/>
      <c r="D22" s="675"/>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6"/>
    </row>
    <row r="23" spans="1:35" ht="12">
      <c r="A23" s="674"/>
      <c r="B23" s="675"/>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6"/>
    </row>
    <row r="24" spans="1:35" ht="12">
      <c r="A24" s="674"/>
      <c r="B24" s="675"/>
      <c r="C24" s="675"/>
      <c r="D24" s="675"/>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5"/>
      <c r="AH24" s="675"/>
      <c r="AI24" s="676"/>
    </row>
    <row r="25" spans="1:35" ht="12">
      <c r="A25" s="674"/>
      <c r="B25" s="675"/>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6"/>
    </row>
    <row r="26" spans="1:35" ht="12">
      <c r="A26" s="674"/>
      <c r="B26" s="675"/>
      <c r="C26" s="675"/>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6"/>
    </row>
    <row r="27" spans="1:35" ht="12">
      <c r="A27" s="677"/>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9"/>
    </row>
    <row r="28" ht="12">
      <c r="A28" s="87" t="s">
        <v>240</v>
      </c>
    </row>
    <row r="30" ht="12">
      <c r="A30" s="87" t="s">
        <v>241</v>
      </c>
    </row>
    <row r="31" spans="1:35" ht="12">
      <c r="A31" s="671"/>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3"/>
    </row>
    <row r="32" spans="1:35" ht="12">
      <c r="A32" s="674"/>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6"/>
    </row>
    <row r="33" spans="1:35" ht="12">
      <c r="A33" s="674"/>
      <c r="B33" s="675"/>
      <c r="C33" s="675"/>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6"/>
    </row>
    <row r="34" spans="1:35" ht="12">
      <c r="A34" s="674"/>
      <c r="B34" s="675"/>
      <c r="C34" s="675"/>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6"/>
    </row>
    <row r="35" spans="1:35" ht="12">
      <c r="A35" s="674"/>
      <c r="B35" s="675"/>
      <c r="C35" s="675"/>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6"/>
    </row>
    <row r="36" spans="1:35" ht="12">
      <c r="A36" s="674"/>
      <c r="B36" s="675"/>
      <c r="C36" s="675"/>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676"/>
    </row>
    <row r="37" spans="1:35" ht="12">
      <c r="A37" s="674"/>
      <c r="B37" s="675"/>
      <c r="C37" s="675"/>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676"/>
    </row>
    <row r="38" spans="1:35" ht="12">
      <c r="A38" s="677"/>
      <c r="B38" s="678"/>
      <c r="C38" s="678"/>
      <c r="D38" s="678"/>
      <c r="E38" s="678"/>
      <c r="F38" s="678"/>
      <c r="G38" s="678"/>
      <c r="H38" s="678"/>
      <c r="I38" s="678"/>
      <c r="J38" s="678"/>
      <c r="K38" s="678"/>
      <c r="L38" s="678"/>
      <c r="M38" s="678"/>
      <c r="N38" s="678"/>
      <c r="O38" s="678"/>
      <c r="P38" s="678"/>
      <c r="Q38" s="678"/>
      <c r="R38" s="678"/>
      <c r="S38" s="678"/>
      <c r="T38" s="678"/>
      <c r="U38" s="678"/>
      <c r="V38" s="678"/>
      <c r="W38" s="678"/>
      <c r="X38" s="678"/>
      <c r="Y38" s="678"/>
      <c r="Z38" s="678"/>
      <c r="AA38" s="678"/>
      <c r="AB38" s="678"/>
      <c r="AC38" s="678"/>
      <c r="AD38" s="678"/>
      <c r="AE38" s="678"/>
      <c r="AF38" s="678"/>
      <c r="AG38" s="678"/>
      <c r="AH38" s="678"/>
      <c r="AI38" s="679"/>
    </row>
    <row r="40" ht="12">
      <c r="A40" s="87" t="s">
        <v>242</v>
      </c>
    </row>
    <row r="41" spans="1:35" ht="12">
      <c r="A41" s="671"/>
      <c r="B41" s="672"/>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672"/>
      <c r="AI41" s="673"/>
    </row>
    <row r="42" spans="1:35" ht="12">
      <c r="A42" s="674"/>
      <c r="B42" s="675"/>
      <c r="C42" s="675"/>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676"/>
    </row>
    <row r="43" spans="1:35" ht="12">
      <c r="A43" s="674"/>
      <c r="B43" s="675"/>
      <c r="C43" s="675"/>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6"/>
    </row>
    <row r="44" spans="1:35" ht="12">
      <c r="A44" s="674"/>
      <c r="B44" s="675"/>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6"/>
    </row>
    <row r="45" spans="1:35" ht="12">
      <c r="A45" s="674"/>
      <c r="B45" s="675"/>
      <c r="C45" s="675"/>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676"/>
    </row>
    <row r="46" spans="1:35" ht="12">
      <c r="A46" s="674"/>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6"/>
    </row>
    <row r="47" spans="1:35" ht="12">
      <c r="A47" s="674"/>
      <c r="B47" s="675"/>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6"/>
    </row>
    <row r="48" spans="1:35" ht="12">
      <c r="A48" s="677"/>
      <c r="B48" s="678"/>
      <c r="C48" s="678"/>
      <c r="D48" s="678"/>
      <c r="E48" s="678"/>
      <c r="F48" s="678"/>
      <c r="G48" s="678"/>
      <c r="H48" s="678"/>
      <c r="I48" s="678"/>
      <c r="J48" s="678"/>
      <c r="K48" s="678"/>
      <c r="L48" s="678"/>
      <c r="M48" s="678"/>
      <c r="N48" s="678"/>
      <c r="O48" s="678"/>
      <c r="P48" s="678"/>
      <c r="Q48" s="678"/>
      <c r="R48" s="678"/>
      <c r="S48" s="678"/>
      <c r="T48" s="678"/>
      <c r="U48" s="678"/>
      <c r="V48" s="678"/>
      <c r="W48" s="678"/>
      <c r="X48" s="678"/>
      <c r="Y48" s="678"/>
      <c r="Z48" s="678"/>
      <c r="AA48" s="678"/>
      <c r="AB48" s="678"/>
      <c r="AC48" s="678"/>
      <c r="AD48" s="678"/>
      <c r="AE48" s="678"/>
      <c r="AF48" s="678"/>
      <c r="AG48" s="678"/>
      <c r="AH48" s="678"/>
      <c r="AI48" s="679"/>
    </row>
    <row r="49" ht="12">
      <c r="A49" s="87" t="s">
        <v>243</v>
      </c>
    </row>
    <row r="51" ht="12">
      <c r="A51" s="87" t="s">
        <v>244</v>
      </c>
    </row>
    <row r="52" spans="1:35" ht="12">
      <c r="A52" s="671" t="s">
        <v>245</v>
      </c>
      <c r="B52" s="672"/>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3"/>
    </row>
    <row r="53" spans="1:35" ht="12">
      <c r="A53" s="674"/>
      <c r="B53" s="675"/>
      <c r="C53" s="675"/>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I53" s="676"/>
    </row>
    <row r="54" spans="1:35" ht="12">
      <c r="A54" s="674"/>
      <c r="B54" s="675"/>
      <c r="C54" s="675"/>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6"/>
    </row>
    <row r="55" spans="1:35" ht="12">
      <c r="A55" s="674"/>
      <c r="B55" s="675"/>
      <c r="C55" s="675"/>
      <c r="D55" s="675"/>
      <c r="E55" s="675"/>
      <c r="F55" s="675"/>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5"/>
      <c r="AH55" s="675"/>
      <c r="AI55" s="676"/>
    </row>
    <row r="56" spans="1:35" ht="12">
      <c r="A56" s="674"/>
      <c r="B56" s="675"/>
      <c r="C56" s="675"/>
      <c r="D56" s="675"/>
      <c r="E56" s="675"/>
      <c r="F56" s="675"/>
      <c r="G56" s="675"/>
      <c r="H56" s="675"/>
      <c r="I56" s="675"/>
      <c r="J56" s="675"/>
      <c r="K56" s="675"/>
      <c r="L56" s="675"/>
      <c r="M56" s="675"/>
      <c r="N56" s="675"/>
      <c r="O56" s="675"/>
      <c r="P56" s="675"/>
      <c r="Q56" s="675"/>
      <c r="R56" s="675"/>
      <c r="S56" s="675"/>
      <c r="T56" s="675"/>
      <c r="U56" s="675"/>
      <c r="V56" s="675"/>
      <c r="W56" s="675"/>
      <c r="X56" s="675"/>
      <c r="Y56" s="675"/>
      <c r="Z56" s="675"/>
      <c r="AA56" s="675"/>
      <c r="AB56" s="675"/>
      <c r="AC56" s="675"/>
      <c r="AD56" s="675"/>
      <c r="AE56" s="675"/>
      <c r="AF56" s="675"/>
      <c r="AG56" s="675"/>
      <c r="AH56" s="675"/>
      <c r="AI56" s="676"/>
    </row>
    <row r="57" spans="1:35" ht="12">
      <c r="A57" s="674"/>
      <c r="B57" s="675"/>
      <c r="C57" s="675"/>
      <c r="D57" s="675"/>
      <c r="E57" s="675"/>
      <c r="F57" s="675"/>
      <c r="G57" s="675"/>
      <c r="H57" s="675"/>
      <c r="I57" s="675"/>
      <c r="J57" s="675"/>
      <c r="K57" s="675"/>
      <c r="L57" s="675"/>
      <c r="M57" s="675"/>
      <c r="N57" s="675"/>
      <c r="O57" s="675"/>
      <c r="P57" s="675"/>
      <c r="Q57" s="675"/>
      <c r="R57" s="675"/>
      <c r="S57" s="675"/>
      <c r="T57" s="675"/>
      <c r="U57" s="675"/>
      <c r="V57" s="675"/>
      <c r="W57" s="675"/>
      <c r="X57" s="675"/>
      <c r="Y57" s="675"/>
      <c r="Z57" s="675"/>
      <c r="AA57" s="675"/>
      <c r="AB57" s="675"/>
      <c r="AC57" s="675"/>
      <c r="AD57" s="675"/>
      <c r="AE57" s="675"/>
      <c r="AF57" s="675"/>
      <c r="AG57" s="675"/>
      <c r="AH57" s="675"/>
      <c r="AI57" s="676"/>
    </row>
    <row r="58" spans="1:35" ht="12">
      <c r="A58" s="674"/>
      <c r="B58" s="675"/>
      <c r="C58" s="675"/>
      <c r="D58" s="675"/>
      <c r="E58" s="675"/>
      <c r="F58" s="675"/>
      <c r="G58" s="675"/>
      <c r="H58" s="675"/>
      <c r="I58" s="675"/>
      <c r="J58" s="675"/>
      <c r="K58" s="675"/>
      <c r="L58" s="675"/>
      <c r="M58" s="675"/>
      <c r="N58" s="675"/>
      <c r="O58" s="675"/>
      <c r="P58" s="675"/>
      <c r="Q58" s="675"/>
      <c r="R58" s="675"/>
      <c r="S58" s="675"/>
      <c r="T58" s="675"/>
      <c r="U58" s="675"/>
      <c r="V58" s="675"/>
      <c r="W58" s="675"/>
      <c r="X58" s="675"/>
      <c r="Y58" s="675"/>
      <c r="Z58" s="675"/>
      <c r="AA58" s="675"/>
      <c r="AB58" s="675"/>
      <c r="AC58" s="675"/>
      <c r="AD58" s="675"/>
      <c r="AE58" s="675"/>
      <c r="AF58" s="675"/>
      <c r="AG58" s="675"/>
      <c r="AH58" s="675"/>
      <c r="AI58" s="676"/>
    </row>
    <row r="59" spans="1:35" ht="12">
      <c r="A59" s="677"/>
      <c r="B59" s="678"/>
      <c r="C59" s="678"/>
      <c r="D59" s="678"/>
      <c r="E59" s="678"/>
      <c r="F59" s="678"/>
      <c r="G59" s="678"/>
      <c r="H59" s="678"/>
      <c r="I59" s="678"/>
      <c r="J59" s="678"/>
      <c r="K59" s="678"/>
      <c r="L59" s="678"/>
      <c r="M59" s="678"/>
      <c r="N59" s="678"/>
      <c r="O59" s="678"/>
      <c r="P59" s="678"/>
      <c r="Q59" s="678"/>
      <c r="R59" s="678"/>
      <c r="S59" s="678"/>
      <c r="T59" s="678"/>
      <c r="U59" s="678"/>
      <c r="V59" s="678"/>
      <c r="W59" s="678"/>
      <c r="X59" s="678"/>
      <c r="Y59" s="678"/>
      <c r="Z59" s="678"/>
      <c r="AA59" s="678"/>
      <c r="AB59" s="678"/>
      <c r="AC59" s="678"/>
      <c r="AD59" s="678"/>
      <c r="AE59" s="678"/>
      <c r="AF59" s="678"/>
      <c r="AG59" s="678"/>
      <c r="AH59" s="678"/>
      <c r="AI59" s="679"/>
    </row>
    <row r="61" spans="23:33" ht="12">
      <c r="W61" s="680" t="s">
        <v>246</v>
      </c>
      <c r="X61" s="680"/>
      <c r="Y61" s="680"/>
      <c r="Z61" s="680"/>
      <c r="AA61" s="680"/>
      <c r="AB61" s="680"/>
      <c r="AC61" s="680"/>
      <c r="AD61" s="680"/>
      <c r="AE61" s="680"/>
      <c r="AF61" s="680"/>
      <c r="AG61" s="680"/>
    </row>
    <row r="63" spans="13:16" ht="12">
      <c r="M63" s="575" t="s">
        <v>108</v>
      </c>
      <c r="N63" s="575"/>
      <c r="O63" s="575"/>
      <c r="P63" s="575"/>
    </row>
    <row r="65" spans="13:33" ht="12">
      <c r="M65" s="575" t="s">
        <v>247</v>
      </c>
      <c r="N65" s="575"/>
      <c r="O65" s="575"/>
      <c r="P65" s="575"/>
      <c r="Q65" s="575"/>
      <c r="R65" s="575"/>
      <c r="S65" s="575"/>
      <c r="AG65" s="87" t="s">
        <v>248</v>
      </c>
    </row>
  </sheetData>
  <sheetProtection/>
  <mergeCells count="31">
    <mergeCell ref="A3:AI4"/>
    <mergeCell ref="I9:O10"/>
    <mergeCell ref="P9:Q10"/>
    <mergeCell ref="R9:S10"/>
    <mergeCell ref="T9:U10"/>
    <mergeCell ref="V9:W10"/>
    <mergeCell ref="X9:Y10"/>
    <mergeCell ref="Z9:AA10"/>
    <mergeCell ref="AB9:AC10"/>
    <mergeCell ref="AD9:AE10"/>
    <mergeCell ref="AF9:AG10"/>
    <mergeCell ref="AH9:AI10"/>
    <mergeCell ref="A12:F14"/>
    <mergeCell ref="G12:K12"/>
    <mergeCell ref="L12:AI12"/>
    <mergeCell ref="G13:K14"/>
    <mergeCell ref="L13:AI14"/>
    <mergeCell ref="A15:F17"/>
    <mergeCell ref="G15:K15"/>
    <mergeCell ref="L15:W15"/>
    <mergeCell ref="X15:AA17"/>
    <mergeCell ref="AB15:AI17"/>
    <mergeCell ref="G16:K17"/>
    <mergeCell ref="L16:W17"/>
    <mergeCell ref="M65:S65"/>
    <mergeCell ref="A20:AI27"/>
    <mergeCell ref="A31:AI38"/>
    <mergeCell ref="A41:AI48"/>
    <mergeCell ref="A52:AI59"/>
    <mergeCell ref="W61:AG61"/>
    <mergeCell ref="M63:P63"/>
  </mergeCells>
  <printOptions/>
  <pageMargins left="0.7" right="0.7" top="0.75" bottom="0.75" header="0.3" footer="0.3"/>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WS9430</cp:lastModifiedBy>
  <cp:lastPrinted>2018-02-16T07:46:47Z</cp:lastPrinted>
  <dcterms:created xsi:type="dcterms:W3CDTF">2009-08-12T11:59:28Z</dcterms:created>
  <dcterms:modified xsi:type="dcterms:W3CDTF">2018-02-24T04:16:19Z</dcterms:modified>
  <cp:category/>
  <cp:version/>
  <cp:contentType/>
  <cp:contentStatus/>
</cp:coreProperties>
</file>