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2"/>
  </bookViews>
  <sheets>
    <sheet name="表題" sheetId="1" r:id="rId1"/>
    <sheet name="87" sheetId="2" r:id="rId2"/>
    <sheet name="88" sheetId="3" r:id="rId3"/>
  </sheets>
  <definedNames>
    <definedName name="_xlnm.Print_Area" localSheetId="2">'88'!$A$1:$BV$47</definedName>
  </definedNames>
  <calcPr fullCalcOnLoad="1"/>
</workbook>
</file>

<file path=xl/sharedStrings.xml><?xml version="1.0" encoding="utf-8"?>
<sst xmlns="http://schemas.openxmlformats.org/spreadsheetml/2006/main" count="176" uniqueCount="130">
  <si>
    <t>１．路面別道路延長及び面積の推移</t>
  </si>
  <si>
    <t>セメント系</t>
  </si>
  <si>
    <t>アスファルト系高級</t>
  </si>
  <si>
    <t>アスファルト系簡易</t>
  </si>
  <si>
    <t>砂利道等</t>
  </si>
  <si>
    <t>２．幅員別道路延長及び面積の推移</t>
  </si>
  <si>
    <t>２　ｍ　未　満</t>
  </si>
  <si>
    <t>路　面　区　分</t>
  </si>
  <si>
    <t>合　　　　　計</t>
  </si>
  <si>
    <t>舗 装 道</t>
  </si>
  <si>
    <t>延　長</t>
  </si>
  <si>
    <t>３．道路舗装状況の推移</t>
  </si>
  <si>
    <t>平成</t>
  </si>
  <si>
    <t>年</t>
  </si>
  <si>
    <t>４．都道延長及び面積</t>
  </si>
  <si>
    <t>主要地方道</t>
  </si>
  <si>
    <t>一般都道</t>
  </si>
  <si>
    <t>５．都　市　公　園</t>
  </si>
  <si>
    <t>三本榎史跡</t>
  </si>
  <si>
    <t>開園年月</t>
  </si>
  <si>
    <t>山王森</t>
  </si>
  <si>
    <t>雷塚</t>
  </si>
  <si>
    <t>オカネ塚</t>
  </si>
  <si>
    <t>大南</t>
  </si>
  <si>
    <t>十二所神社</t>
  </si>
  <si>
    <t>野山</t>
  </si>
  <si>
    <t>向山</t>
  </si>
  <si>
    <t>伊奈平</t>
  </si>
  <si>
    <t>野山北</t>
  </si>
  <si>
    <t>経塚向</t>
  </si>
  <si>
    <t>中原</t>
  </si>
  <si>
    <t>大南東</t>
  </si>
  <si>
    <t>三ツ藤南</t>
  </si>
  <si>
    <t>総合運動</t>
  </si>
  <si>
    <t>三ツ藤三丁目</t>
  </si>
  <si>
    <t>学園四丁目</t>
  </si>
  <si>
    <t>緑が丘1619</t>
  </si>
  <si>
    <t>緑が丘2542</t>
  </si>
  <si>
    <t>三ツ木五丁目</t>
  </si>
  <si>
    <t>本町五丁目</t>
  </si>
  <si>
    <t>神明二丁目</t>
  </si>
  <si>
    <t>伊奈平五丁目</t>
  </si>
  <si>
    <t>中原二丁目</t>
  </si>
  <si>
    <t>学園一丁目</t>
  </si>
  <si>
    <t>榎三丁目</t>
  </si>
  <si>
    <t>大南五丁目</t>
  </si>
  <si>
    <t>三ツ藤一丁目</t>
  </si>
  <si>
    <t>岸三丁目</t>
  </si>
  <si>
    <t>遊具</t>
  </si>
  <si>
    <t>年　　　次</t>
  </si>
  <si>
    <t>延　長(ｍ)</t>
  </si>
  <si>
    <t>面　積(㎡)</t>
  </si>
  <si>
    <t>合　　計</t>
  </si>
  <si>
    <t>榎一丁目</t>
  </si>
  <si>
    <t>西大南樹林</t>
  </si>
  <si>
    <t>大南一丁目</t>
  </si>
  <si>
    <t>さいかち</t>
  </si>
  <si>
    <t>２ｍ以上３ｍ未満</t>
  </si>
  <si>
    <t>３ｍ以上４ｍ未満</t>
  </si>
  <si>
    <t>４ｍ以上５ｍ未満</t>
  </si>
  <si>
    <t>５ｍ以上６ｍ未満</t>
  </si>
  <si>
    <t>６ｍ以上９ｍ未満</t>
  </si>
  <si>
    <t>９ｍ以上10ｍ未満</t>
  </si>
  <si>
    <t>10 　ｍ　 以　 上</t>
  </si>
  <si>
    <t>舗 装 率 (％)</t>
  </si>
  <si>
    <t>広場・遊具</t>
  </si>
  <si>
    <t>運動場・プール・遊具・釣り池</t>
  </si>
  <si>
    <t>-87-</t>
  </si>
  <si>
    <t>平成28年</t>
  </si>
  <si>
    <t xml:space="preserve">各年３月31日現在　単位：延長ｍ　面積㎡ </t>
  </si>
  <si>
    <t>合　　計(㎡)</t>
  </si>
  <si>
    <t>合　　計(ｍ)</t>
  </si>
  <si>
    <t xml:space="preserve">各年３月31日現在 </t>
  </si>
  <si>
    <t>路 線 番 号</t>
  </si>
  <si>
    <t>路 　　線　 　名</t>
  </si>
  <si>
    <t>備　　考</t>
  </si>
  <si>
    <t>一般都道</t>
  </si>
  <si>
    <t>平成２．12</t>
  </si>
  <si>
    <t>昭和46年６月</t>
  </si>
  <si>
    <t>８. １</t>
  </si>
  <si>
    <t>17. ５</t>
  </si>
  <si>
    <t>18. ３</t>
  </si>
  <si>
    <t>20. ９</t>
  </si>
  <si>
    <t>63. ４</t>
  </si>
  <si>
    <t>59. ４</t>
  </si>
  <si>
    <t>52. ７</t>
  </si>
  <si>
    <t>52. ４</t>
  </si>
  <si>
    <t>49. ６</t>
  </si>
  <si>
    <t>47. ６</t>
  </si>
  <si>
    <t>46. ６</t>
  </si>
  <si>
    <t xml:space="preserve"> 46. ６</t>
  </si>
  <si>
    <t>　　43. ６</t>
  </si>
  <si>
    <t>56．10</t>
  </si>
  <si>
    <t>５ 号 線</t>
  </si>
  <si>
    <t>55 号 線</t>
  </si>
  <si>
    <t>59 号 線</t>
  </si>
  <si>
    <t>162 号 線</t>
  </si>
  <si>
    <t>253 号 線</t>
  </si>
  <si>
    <t>〃 　</t>
  </si>
  <si>
    <t>　資料：環境課</t>
  </si>
  <si>
    <t>野球場・ﾃﾆｽｺｰﾄ・遊具・ｹﾞｰﾄﾎﾞｰﾙ場</t>
  </si>
  <si>
    <t>体育館・野球場・運動場・ｼﾞｮｷﾞﾝｸﾞｺｰｽ</t>
  </si>
  <si>
    <t>ﾌﾟﾘﾝｽの丘</t>
  </si>
  <si>
    <t>所 在 地</t>
  </si>
  <si>
    <t>舗　　装　　延　　長</t>
  </si>
  <si>
    <t>舗　　装　　面　　積</t>
  </si>
  <si>
    <t>備　　　　　　考</t>
  </si>
  <si>
    <t>面 積(㎡)</t>
  </si>
  <si>
    <t>公 園 名</t>
  </si>
  <si>
    <t>　資料：道路下水道課・以下同</t>
  </si>
  <si>
    <t>面　 積</t>
  </si>
  <si>
    <t>小　　　　計</t>
  </si>
  <si>
    <t xml:space="preserve"> 新宿青梅線（青梅街道）</t>
  </si>
  <si>
    <t xml:space="preserve">     〃    （新青梅街道）</t>
  </si>
  <si>
    <t xml:space="preserve"> 所沢武蔵村山立川線</t>
  </si>
  <si>
    <t xml:space="preserve"> 八王子武蔵村山線</t>
  </si>
  <si>
    <t xml:space="preserve"> 三ツ木八王子線</t>
  </si>
  <si>
    <t xml:space="preserve"> 保谷狭山自然公園自転車道線</t>
  </si>
  <si>
    <t>合　　計</t>
  </si>
  <si>
    <t>野球場・広場・ﾃﾆｽｺｰﾄ・ｹﾞｰﾄﾎﾞｰﾙ場・</t>
  </si>
  <si>
    <t>平成29年</t>
  </si>
  <si>
    <t>８．建　　　設</t>
  </si>
  <si>
    <t>平成30年</t>
  </si>
  <si>
    <t>平成31年</t>
  </si>
  <si>
    <t>ｳｫｰｷﾝｸﾞｺｰｽ・遊具</t>
  </si>
  <si>
    <t>令和２年</t>
  </si>
  <si>
    <t>令和</t>
  </si>
  <si>
    <t xml:space="preserve">令和２年４月１日現在 </t>
  </si>
  <si>
    <t xml:space="preserve">令和２年３月31日現在 </t>
  </si>
  <si>
    <t>　資料：令和2年度東京都道路現状調書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</si>
</sst>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0_ "/>
    <numFmt numFmtId="180" formatCode="[DBNum3][$-411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Alignment="1">
      <alignment vertical="center" textRotation="180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textRotation="18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indent="2"/>
    </xf>
    <xf numFmtId="0" fontId="4" fillId="0" borderId="29" xfId="0" applyFont="1" applyFill="1" applyBorder="1" applyAlignment="1">
      <alignment horizontal="distributed" vertical="center" indent="2"/>
    </xf>
    <xf numFmtId="0" fontId="4" fillId="0" borderId="30" xfId="0" applyFont="1" applyFill="1" applyBorder="1" applyAlignment="1">
      <alignment horizontal="distributed" vertical="center" indent="2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textRotation="255"/>
    </xf>
    <xf numFmtId="0" fontId="4" fillId="0" borderId="33" xfId="0" applyFont="1" applyFill="1" applyBorder="1" applyAlignment="1">
      <alignment horizontal="distributed" vertical="center" textRotation="255"/>
    </xf>
    <xf numFmtId="0" fontId="4" fillId="0" borderId="31" xfId="0" applyFont="1" applyFill="1" applyBorder="1" applyAlignment="1">
      <alignment horizontal="distributed" vertical="center" textRotation="255"/>
    </xf>
    <xf numFmtId="0" fontId="6" fillId="0" borderId="25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right" vertical="center" indent="1"/>
    </xf>
    <xf numFmtId="49" fontId="6" fillId="0" borderId="0" xfId="0" applyNumberFormat="1" applyFont="1" applyFill="1" applyBorder="1" applyAlignment="1">
      <alignment horizontal="right" vertical="center" indent="1"/>
    </xf>
    <xf numFmtId="0" fontId="4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76" fontId="4" fillId="0" borderId="33" xfId="0" applyNumberFormat="1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179" fontId="4" fillId="0" borderId="12" xfId="0" applyNumberFormat="1" applyFont="1" applyFill="1" applyBorder="1" applyAlignment="1">
      <alignment horizontal="right" vertical="center"/>
    </xf>
    <xf numFmtId="178" fontId="4" fillId="0" borderId="39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178" fontId="4" fillId="0" borderId="4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23" xfId="0" applyNumberFormat="1" applyFont="1" applyFill="1" applyBorder="1" applyAlignment="1">
      <alignment horizontal="right" vertical="center" indent="1"/>
    </xf>
    <xf numFmtId="176" fontId="4" fillId="0" borderId="24" xfId="0" applyNumberFormat="1" applyFont="1" applyFill="1" applyBorder="1" applyAlignment="1">
      <alignment horizontal="right" vertical="center" indent="1"/>
    </xf>
    <xf numFmtId="176" fontId="4" fillId="0" borderId="32" xfId="0" applyNumberFormat="1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180" fontId="4" fillId="0" borderId="17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center" vertical="center"/>
    </xf>
    <xf numFmtId="180" fontId="4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4" t="s">
        <v>121</v>
      </c>
    </row>
    <row r="3" ht="13.5">
      <c r="A3" s="24"/>
    </row>
    <row r="4" ht="13.5">
      <c r="A4" s="24"/>
    </row>
    <row r="5" ht="13.5">
      <c r="A5" s="24"/>
    </row>
    <row r="6" ht="13.5">
      <c r="A6" s="24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Zeros="0" view="pageBreakPreview" zoomScaleNormal="70" zoomScaleSheetLayoutView="100" zoomScalePageLayoutView="0" workbookViewId="0" topLeftCell="A1">
      <selection activeCell="O26" sqref="O26"/>
    </sheetView>
  </sheetViews>
  <sheetFormatPr defaultColWidth="1.25" defaultRowHeight="15" customHeight="1"/>
  <cols>
    <col min="1" max="3" width="2.375" style="4" customWidth="1"/>
    <col min="4" max="4" width="3.75390625" style="4" customWidth="1"/>
    <col min="5" max="5" width="19.375" style="4" customWidth="1"/>
    <col min="6" max="6" width="10.00390625" style="4" customWidth="1"/>
    <col min="7" max="7" width="13.625" style="4" bestFit="1" customWidth="1"/>
    <col min="8" max="8" width="10.00390625" style="4" customWidth="1"/>
    <col min="9" max="9" width="13.625" style="4" bestFit="1" customWidth="1"/>
    <col min="10" max="10" width="10.00390625" style="4" customWidth="1"/>
    <col min="11" max="11" width="13.625" style="4" bestFit="1" customWidth="1"/>
    <col min="12" max="12" width="9.875" style="4" customWidth="1"/>
    <col min="13" max="13" width="13.625" style="4" bestFit="1" customWidth="1"/>
    <col min="14" max="14" width="10.00390625" style="4" customWidth="1"/>
    <col min="15" max="15" width="15.125" style="4" customWidth="1"/>
    <col min="16" max="16" width="1.25" style="4" customWidth="1"/>
    <col min="17" max="16384" width="1.25" style="4" customWidth="1"/>
  </cols>
  <sheetData>
    <row r="1" spans="1:3" ht="22.5" customHeight="1">
      <c r="A1" s="25" t="s">
        <v>67</v>
      </c>
      <c r="B1" s="2"/>
      <c r="C1" s="3" t="s">
        <v>0</v>
      </c>
    </row>
    <row r="2" spans="1:15" ht="15" customHeight="1">
      <c r="A2" s="25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69</v>
      </c>
    </row>
    <row r="3" spans="1:15" ht="19.5" customHeight="1">
      <c r="A3" s="25"/>
      <c r="B3" s="2"/>
      <c r="C3" s="2"/>
      <c r="D3" s="32" t="s">
        <v>7</v>
      </c>
      <c r="E3" s="32"/>
      <c r="F3" s="33" t="s">
        <v>68</v>
      </c>
      <c r="G3" s="34"/>
      <c r="H3" s="33" t="s">
        <v>120</v>
      </c>
      <c r="I3" s="34"/>
      <c r="J3" s="33" t="s">
        <v>122</v>
      </c>
      <c r="K3" s="34"/>
      <c r="L3" s="35" t="s">
        <v>123</v>
      </c>
      <c r="M3" s="35"/>
      <c r="N3" s="35" t="s">
        <v>125</v>
      </c>
      <c r="O3" s="35"/>
    </row>
    <row r="4" spans="1:15" ht="19.5" customHeight="1">
      <c r="A4" s="25"/>
      <c r="B4" s="2"/>
      <c r="C4" s="2"/>
      <c r="D4" s="32"/>
      <c r="E4" s="32"/>
      <c r="F4" s="7" t="s">
        <v>10</v>
      </c>
      <c r="G4" s="8" t="s">
        <v>110</v>
      </c>
      <c r="H4" s="7" t="s">
        <v>10</v>
      </c>
      <c r="I4" s="8" t="s">
        <v>110</v>
      </c>
      <c r="J4" s="7" t="s">
        <v>10</v>
      </c>
      <c r="K4" s="8" t="s">
        <v>110</v>
      </c>
      <c r="L4" s="7" t="s">
        <v>10</v>
      </c>
      <c r="M4" s="8" t="s">
        <v>110</v>
      </c>
      <c r="N4" s="7" t="s">
        <v>10</v>
      </c>
      <c r="O4" s="8" t="s">
        <v>110</v>
      </c>
    </row>
    <row r="5" spans="1:15" ht="24" customHeight="1">
      <c r="A5" s="25"/>
      <c r="B5" s="2"/>
      <c r="C5" s="2"/>
      <c r="D5" s="39" t="s">
        <v>9</v>
      </c>
      <c r="E5" s="9" t="s">
        <v>1</v>
      </c>
      <c r="F5" s="10">
        <v>2040</v>
      </c>
      <c r="G5" s="11">
        <v>66780</v>
      </c>
      <c r="H5" s="10">
        <v>2074</v>
      </c>
      <c r="I5" s="11">
        <v>67623</v>
      </c>
      <c r="J5" s="10">
        <v>2539</v>
      </c>
      <c r="K5" s="11">
        <v>70785</v>
      </c>
      <c r="L5" s="10">
        <v>2539</v>
      </c>
      <c r="M5" s="11">
        <v>71186</v>
      </c>
      <c r="N5" s="10">
        <v>2539</v>
      </c>
      <c r="O5" s="11">
        <v>73212</v>
      </c>
    </row>
    <row r="6" spans="1:15" ht="24" customHeight="1">
      <c r="A6" s="25"/>
      <c r="B6" s="2"/>
      <c r="C6" s="2"/>
      <c r="D6" s="40"/>
      <c r="E6" s="12" t="s">
        <v>2</v>
      </c>
      <c r="F6" s="13">
        <v>25592</v>
      </c>
      <c r="G6" s="14">
        <v>215953</v>
      </c>
      <c r="H6" s="13">
        <v>25701</v>
      </c>
      <c r="I6" s="14">
        <v>215752</v>
      </c>
      <c r="J6" s="13">
        <v>25701</v>
      </c>
      <c r="K6" s="14">
        <v>215752</v>
      </c>
      <c r="L6" s="13">
        <v>25701</v>
      </c>
      <c r="M6" s="14">
        <v>215757</v>
      </c>
      <c r="N6" s="13">
        <v>26036</v>
      </c>
      <c r="O6" s="14">
        <v>215396</v>
      </c>
    </row>
    <row r="7" spans="1:15" ht="24" customHeight="1">
      <c r="A7" s="25"/>
      <c r="B7" s="2"/>
      <c r="C7" s="2"/>
      <c r="D7" s="40"/>
      <c r="E7" s="12" t="s">
        <v>3</v>
      </c>
      <c r="F7" s="13">
        <v>153725</v>
      </c>
      <c r="G7" s="14">
        <v>792783</v>
      </c>
      <c r="H7" s="13">
        <v>153685</v>
      </c>
      <c r="I7" s="14">
        <v>793738</v>
      </c>
      <c r="J7" s="13">
        <v>154637</v>
      </c>
      <c r="K7" s="14">
        <v>800107</v>
      </c>
      <c r="L7" s="13">
        <v>154926</v>
      </c>
      <c r="M7" s="14">
        <v>801648</v>
      </c>
      <c r="N7" s="13">
        <v>154841</v>
      </c>
      <c r="O7" s="14">
        <v>799736</v>
      </c>
    </row>
    <row r="8" spans="1:15" ht="24" customHeight="1">
      <c r="A8" s="25"/>
      <c r="B8" s="2"/>
      <c r="C8" s="2"/>
      <c r="D8" s="41"/>
      <c r="E8" s="15" t="s">
        <v>111</v>
      </c>
      <c r="F8" s="16">
        <f>SUM(F5:F7)</f>
        <v>181357</v>
      </c>
      <c r="G8" s="17">
        <f aca="true" t="shared" si="0" ref="G8:M8">SUM(G5:G7)</f>
        <v>1075516</v>
      </c>
      <c r="H8" s="16">
        <f t="shared" si="0"/>
        <v>181460</v>
      </c>
      <c r="I8" s="17">
        <f t="shared" si="0"/>
        <v>1077113</v>
      </c>
      <c r="J8" s="16">
        <f t="shared" si="0"/>
        <v>182877</v>
      </c>
      <c r="K8" s="17">
        <f t="shared" si="0"/>
        <v>1086644</v>
      </c>
      <c r="L8" s="16">
        <f t="shared" si="0"/>
        <v>183166</v>
      </c>
      <c r="M8" s="17">
        <f t="shared" si="0"/>
        <v>1088591</v>
      </c>
      <c r="N8" s="16">
        <v>183416</v>
      </c>
      <c r="O8" s="17">
        <v>1088344</v>
      </c>
    </row>
    <row r="9" spans="1:15" ht="24" customHeight="1">
      <c r="A9" s="25"/>
      <c r="B9" s="2"/>
      <c r="C9" s="2"/>
      <c r="D9" s="37" t="s">
        <v>4</v>
      </c>
      <c r="E9" s="38"/>
      <c r="F9" s="18">
        <v>70534</v>
      </c>
      <c r="G9" s="19">
        <v>192910</v>
      </c>
      <c r="H9" s="18">
        <v>70507</v>
      </c>
      <c r="I9" s="19">
        <v>192758</v>
      </c>
      <c r="J9" s="18">
        <v>70463</v>
      </c>
      <c r="K9" s="19">
        <v>192428</v>
      </c>
      <c r="L9" s="18">
        <v>70263</v>
      </c>
      <c r="M9" s="19">
        <v>191939</v>
      </c>
      <c r="N9" s="18">
        <v>70031</v>
      </c>
      <c r="O9" s="19">
        <v>194472</v>
      </c>
    </row>
    <row r="10" spans="1:15" ht="26.25" customHeight="1">
      <c r="A10" s="25"/>
      <c r="B10" s="2"/>
      <c r="C10" s="2"/>
      <c r="D10" s="36" t="s">
        <v>8</v>
      </c>
      <c r="E10" s="36"/>
      <c r="F10" s="18">
        <f>SUM(F8:F9)</f>
        <v>251891</v>
      </c>
      <c r="G10" s="19">
        <f aca="true" t="shared" si="1" ref="G10:O10">SUM(G8:G9)</f>
        <v>1268426</v>
      </c>
      <c r="H10" s="18">
        <f>SUM(H8:H9)</f>
        <v>251967</v>
      </c>
      <c r="I10" s="19">
        <f t="shared" si="1"/>
        <v>1269871</v>
      </c>
      <c r="J10" s="18">
        <f t="shared" si="1"/>
        <v>253340</v>
      </c>
      <c r="K10" s="19">
        <f t="shared" si="1"/>
        <v>1279072</v>
      </c>
      <c r="L10" s="18">
        <f t="shared" si="1"/>
        <v>253429</v>
      </c>
      <c r="M10" s="19">
        <f t="shared" si="1"/>
        <v>1280530</v>
      </c>
      <c r="N10" s="18">
        <f t="shared" si="1"/>
        <v>253447</v>
      </c>
      <c r="O10" s="19">
        <f t="shared" si="1"/>
        <v>1282816</v>
      </c>
    </row>
    <row r="11" spans="1:15" ht="15" customHeight="1">
      <c r="A11" s="25"/>
      <c r="B11" s="2"/>
      <c r="C11" s="2"/>
      <c r="D11" s="20" t="s">
        <v>109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>
      <c r="A12" s="25"/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3" ht="15" customHeight="1">
      <c r="A13" s="25"/>
      <c r="B13" s="2"/>
      <c r="C13" s="2"/>
    </row>
    <row r="14" spans="1:3" ht="22.5" customHeight="1">
      <c r="A14" s="25"/>
      <c r="B14" s="2"/>
      <c r="C14" s="3" t="s">
        <v>5</v>
      </c>
    </row>
    <row r="15" spans="1:15" ht="15" customHeight="1">
      <c r="A15" s="25"/>
      <c r="B15" s="2"/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 t="s">
        <v>69</v>
      </c>
    </row>
    <row r="16" spans="1:15" ht="19.5" customHeight="1">
      <c r="A16" s="25"/>
      <c r="B16" s="2"/>
      <c r="C16" s="2"/>
      <c r="D16" s="32" t="s">
        <v>7</v>
      </c>
      <c r="E16" s="32"/>
      <c r="F16" s="33" t="s">
        <v>68</v>
      </c>
      <c r="G16" s="34"/>
      <c r="H16" s="33" t="s">
        <v>120</v>
      </c>
      <c r="I16" s="34"/>
      <c r="J16" s="35" t="s">
        <v>122</v>
      </c>
      <c r="K16" s="35"/>
      <c r="L16" s="35" t="s">
        <v>123</v>
      </c>
      <c r="M16" s="35"/>
      <c r="N16" s="35" t="s">
        <v>125</v>
      </c>
      <c r="O16" s="35"/>
    </row>
    <row r="17" spans="1:15" ht="19.5" customHeight="1">
      <c r="A17" s="25"/>
      <c r="B17" s="2"/>
      <c r="C17" s="2"/>
      <c r="D17" s="32"/>
      <c r="E17" s="32"/>
      <c r="F17" s="7" t="s">
        <v>10</v>
      </c>
      <c r="G17" s="8" t="s">
        <v>110</v>
      </c>
      <c r="H17" s="7" t="s">
        <v>10</v>
      </c>
      <c r="I17" s="8" t="s">
        <v>110</v>
      </c>
      <c r="J17" s="7" t="s">
        <v>10</v>
      </c>
      <c r="K17" s="8" t="s">
        <v>110</v>
      </c>
      <c r="L17" s="7" t="s">
        <v>10</v>
      </c>
      <c r="M17" s="8" t="s">
        <v>110</v>
      </c>
      <c r="N17" s="7" t="s">
        <v>10</v>
      </c>
      <c r="O17" s="8" t="s">
        <v>110</v>
      </c>
    </row>
    <row r="18" spans="1:15" ht="18.75" customHeight="1">
      <c r="A18" s="25"/>
      <c r="B18" s="2"/>
      <c r="C18" s="2"/>
      <c r="D18" s="30" t="s">
        <v>63</v>
      </c>
      <c r="E18" s="31"/>
      <c r="F18" s="13">
        <v>26255</v>
      </c>
      <c r="G18" s="14">
        <v>348129</v>
      </c>
      <c r="H18" s="13">
        <v>26257</v>
      </c>
      <c r="I18" s="14">
        <v>348367</v>
      </c>
      <c r="J18" s="13">
        <v>26321</v>
      </c>
      <c r="K18" s="14">
        <v>349038</v>
      </c>
      <c r="L18" s="13">
        <v>26321</v>
      </c>
      <c r="M18" s="14">
        <v>348986</v>
      </c>
      <c r="N18" s="13">
        <v>26441</v>
      </c>
      <c r="O18" s="14">
        <v>350761</v>
      </c>
    </row>
    <row r="19" spans="1:15" ht="18.75" customHeight="1">
      <c r="A19" s="25"/>
      <c r="B19" s="2"/>
      <c r="C19" s="2"/>
      <c r="D19" s="28" t="s">
        <v>62</v>
      </c>
      <c r="E19" s="29"/>
      <c r="F19" s="13">
        <v>2415</v>
      </c>
      <c r="G19" s="14">
        <v>22245</v>
      </c>
      <c r="H19" s="13">
        <v>2415</v>
      </c>
      <c r="I19" s="14">
        <v>22244</v>
      </c>
      <c r="J19" s="13">
        <v>2415</v>
      </c>
      <c r="K19" s="14">
        <v>22244</v>
      </c>
      <c r="L19" s="13">
        <v>2415</v>
      </c>
      <c r="M19" s="14">
        <v>22244</v>
      </c>
      <c r="N19" s="13">
        <v>2412</v>
      </c>
      <c r="O19" s="14">
        <v>22217</v>
      </c>
    </row>
    <row r="20" spans="1:15" ht="18.75" customHeight="1">
      <c r="A20" s="25"/>
      <c r="B20" s="2"/>
      <c r="C20" s="2"/>
      <c r="D20" s="28" t="s">
        <v>61</v>
      </c>
      <c r="E20" s="29"/>
      <c r="F20" s="13">
        <v>31417</v>
      </c>
      <c r="G20" s="14">
        <v>209759</v>
      </c>
      <c r="H20" s="13">
        <v>31714</v>
      </c>
      <c r="I20" s="14">
        <v>211596</v>
      </c>
      <c r="J20" s="13">
        <v>32706</v>
      </c>
      <c r="K20" s="14">
        <v>218204</v>
      </c>
      <c r="L20" s="13">
        <v>32847</v>
      </c>
      <c r="M20" s="14">
        <v>219101</v>
      </c>
      <c r="N20" s="13">
        <v>32874</v>
      </c>
      <c r="O20" s="14">
        <v>219238</v>
      </c>
    </row>
    <row r="21" spans="1:15" ht="18.75" customHeight="1">
      <c r="A21" s="25"/>
      <c r="B21" s="2"/>
      <c r="C21" s="2"/>
      <c r="D21" s="28" t="s">
        <v>60</v>
      </c>
      <c r="E21" s="29"/>
      <c r="F21" s="13">
        <v>27534</v>
      </c>
      <c r="G21" s="14">
        <v>147346</v>
      </c>
      <c r="H21" s="13">
        <v>27659</v>
      </c>
      <c r="I21" s="14">
        <v>148016</v>
      </c>
      <c r="J21" s="13">
        <v>28162</v>
      </c>
      <c r="K21" s="14">
        <v>150600</v>
      </c>
      <c r="L21" s="13">
        <v>28452</v>
      </c>
      <c r="M21" s="14">
        <v>152148</v>
      </c>
      <c r="N21" s="13">
        <v>28695</v>
      </c>
      <c r="O21" s="14">
        <v>153482</v>
      </c>
    </row>
    <row r="22" spans="1:15" ht="18.75" customHeight="1">
      <c r="A22" s="25"/>
      <c r="B22" s="2"/>
      <c r="C22" s="2"/>
      <c r="D22" s="28" t="s">
        <v>59</v>
      </c>
      <c r="E22" s="29"/>
      <c r="F22" s="13">
        <v>39380</v>
      </c>
      <c r="G22" s="14">
        <v>175447</v>
      </c>
      <c r="H22" s="13">
        <v>39450</v>
      </c>
      <c r="I22" s="14">
        <v>175826</v>
      </c>
      <c r="J22" s="13">
        <v>39490</v>
      </c>
      <c r="K22" s="14">
        <v>176071</v>
      </c>
      <c r="L22" s="13">
        <v>39629</v>
      </c>
      <c r="M22" s="14">
        <v>176641</v>
      </c>
      <c r="N22" s="13">
        <v>39645</v>
      </c>
      <c r="O22" s="14">
        <v>176641</v>
      </c>
    </row>
    <row r="23" spans="1:15" ht="18.75" customHeight="1">
      <c r="A23" s="25"/>
      <c r="B23" s="2"/>
      <c r="C23" s="2"/>
      <c r="D23" s="28" t="s">
        <v>58</v>
      </c>
      <c r="E23" s="29"/>
      <c r="F23" s="13">
        <v>57505</v>
      </c>
      <c r="G23" s="14">
        <v>214168</v>
      </c>
      <c r="H23" s="13">
        <v>57145</v>
      </c>
      <c r="I23" s="14">
        <v>212705</v>
      </c>
      <c r="J23" s="13">
        <v>56963</v>
      </c>
      <c r="K23" s="14">
        <v>211852</v>
      </c>
      <c r="L23" s="13">
        <v>56737</v>
      </c>
      <c r="M23" s="14">
        <v>210949</v>
      </c>
      <c r="N23" s="13">
        <v>56666</v>
      </c>
      <c r="O23" s="14">
        <v>210780</v>
      </c>
    </row>
    <row r="24" spans="1:15" ht="18.75" customHeight="1">
      <c r="A24" s="25"/>
      <c r="B24" s="2"/>
      <c r="C24" s="2"/>
      <c r="D24" s="28" t="s">
        <v>57</v>
      </c>
      <c r="E24" s="29"/>
      <c r="F24" s="13">
        <v>33111</v>
      </c>
      <c r="G24" s="14">
        <v>89929</v>
      </c>
      <c r="H24" s="13">
        <v>33046</v>
      </c>
      <c r="I24" s="14">
        <v>89708</v>
      </c>
      <c r="J24" s="13">
        <v>33046</v>
      </c>
      <c r="K24" s="14">
        <v>89736</v>
      </c>
      <c r="L24" s="13">
        <v>32923</v>
      </c>
      <c r="M24" s="14">
        <v>89399</v>
      </c>
      <c r="N24" s="13">
        <v>32850</v>
      </c>
      <c r="O24" s="14">
        <v>89202</v>
      </c>
    </row>
    <row r="25" spans="1:15" ht="18.75" customHeight="1">
      <c r="A25" s="25"/>
      <c r="B25" s="2"/>
      <c r="C25" s="2"/>
      <c r="D25" s="28" t="s">
        <v>6</v>
      </c>
      <c r="E25" s="29"/>
      <c r="F25" s="13">
        <v>34274</v>
      </c>
      <c r="G25" s="14">
        <v>61403</v>
      </c>
      <c r="H25" s="13">
        <v>34281</v>
      </c>
      <c r="I25" s="14">
        <v>61409</v>
      </c>
      <c r="J25" s="13">
        <v>34237</v>
      </c>
      <c r="K25" s="14">
        <v>61327</v>
      </c>
      <c r="L25" s="13">
        <v>34105</v>
      </c>
      <c r="M25" s="14">
        <v>61062</v>
      </c>
      <c r="N25" s="13">
        <v>33864</v>
      </c>
      <c r="O25" s="14">
        <v>60495</v>
      </c>
    </row>
    <row r="26" spans="1:15" ht="26.25" customHeight="1">
      <c r="A26" s="25"/>
      <c r="B26" s="2"/>
      <c r="C26" s="2"/>
      <c r="D26" s="26" t="s">
        <v>8</v>
      </c>
      <c r="E26" s="27"/>
      <c r="F26" s="23">
        <f>SUM(F18:F25)</f>
        <v>251891</v>
      </c>
      <c r="G26" s="19">
        <f aca="true" t="shared" si="2" ref="G26:O26">SUM(G18:G25)</f>
        <v>1268426</v>
      </c>
      <c r="H26" s="23">
        <f t="shared" si="2"/>
        <v>251967</v>
      </c>
      <c r="I26" s="19">
        <f t="shared" si="2"/>
        <v>1269871</v>
      </c>
      <c r="J26" s="23">
        <f t="shared" si="2"/>
        <v>253340</v>
      </c>
      <c r="K26" s="19">
        <f t="shared" si="2"/>
        <v>1279072</v>
      </c>
      <c r="L26" s="23">
        <f t="shared" si="2"/>
        <v>253429</v>
      </c>
      <c r="M26" s="19">
        <f t="shared" si="2"/>
        <v>1280530</v>
      </c>
      <c r="N26" s="23">
        <f t="shared" si="2"/>
        <v>253447</v>
      </c>
      <c r="O26" s="19">
        <f t="shared" si="2"/>
        <v>1282816</v>
      </c>
    </row>
    <row r="27" spans="4:15" ht="15" customHeight="1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</sheetData>
  <sheetProtection/>
  <mergeCells count="25">
    <mergeCell ref="D10:E10"/>
    <mergeCell ref="D9:E9"/>
    <mergeCell ref="D5:D8"/>
    <mergeCell ref="N3:O3"/>
    <mergeCell ref="D3:E4"/>
    <mergeCell ref="F3:G3"/>
    <mergeCell ref="H3:I3"/>
    <mergeCell ref="J3:K3"/>
    <mergeCell ref="L3:M3"/>
    <mergeCell ref="D16:E17"/>
    <mergeCell ref="F16:G16"/>
    <mergeCell ref="H16:I16"/>
    <mergeCell ref="J16:K16"/>
    <mergeCell ref="L16:M16"/>
    <mergeCell ref="N16:O16"/>
    <mergeCell ref="A1:A26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6"/>
  <sheetViews>
    <sheetView tabSelected="1" view="pageBreakPreview" zoomScale="70" zoomScaleNormal="70" zoomScaleSheetLayoutView="70" zoomScalePageLayoutView="0" workbookViewId="0" topLeftCell="A1">
      <selection activeCell="CL6" sqref="CL6"/>
    </sheetView>
  </sheetViews>
  <sheetFormatPr defaultColWidth="1.12109375" defaultRowHeight="15" customHeight="1"/>
  <cols>
    <col min="1" max="1" width="2.375" style="4" customWidth="1"/>
    <col min="2" max="7" width="1.12109375" style="4" customWidth="1"/>
    <col min="8" max="8" width="1.37890625" style="4" customWidth="1"/>
    <col min="9" max="20" width="1.12109375" style="4" customWidth="1"/>
    <col min="21" max="21" width="2.00390625" style="4" customWidth="1"/>
    <col min="22" max="16384" width="1.12109375" style="4" customWidth="1"/>
  </cols>
  <sheetData>
    <row r="1" ht="22.5" customHeight="1">
      <c r="A1" s="3" t="s">
        <v>11</v>
      </c>
    </row>
    <row r="2" spans="2:74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Q2" s="5"/>
      <c r="BR2" s="5"/>
      <c r="BV2" s="6" t="s">
        <v>72</v>
      </c>
    </row>
    <row r="3" spans="2:74" ht="19.5" customHeight="1">
      <c r="B3" s="64" t="s">
        <v>49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0" t="s">
        <v>104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AS3" s="50" t="s">
        <v>105</v>
      </c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2"/>
    </row>
    <row r="4" spans="2:74" ht="19.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59" t="s">
        <v>71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6" t="s">
        <v>64</v>
      </c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/>
      <c r="AS4" s="59" t="s">
        <v>70</v>
      </c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6" t="s">
        <v>64</v>
      </c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8"/>
    </row>
    <row r="5" spans="2:74" ht="16.5" customHeight="1">
      <c r="B5" s="66" t="s">
        <v>12</v>
      </c>
      <c r="C5" s="67"/>
      <c r="D5" s="67"/>
      <c r="E5" s="67"/>
      <c r="F5" s="67"/>
      <c r="G5" s="67"/>
      <c r="H5" s="68">
        <v>28</v>
      </c>
      <c r="I5" s="69"/>
      <c r="J5" s="66"/>
      <c r="K5" s="67" t="s">
        <v>13</v>
      </c>
      <c r="L5" s="67"/>
      <c r="M5" s="67"/>
      <c r="N5" s="68"/>
      <c r="O5" s="83">
        <v>181357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91">
        <v>72</v>
      </c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  <c r="AS5" s="83">
        <v>1075516</v>
      </c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91">
        <v>84.8</v>
      </c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3"/>
    </row>
    <row r="6" spans="2:74" ht="16.5" customHeight="1">
      <c r="B6" s="66"/>
      <c r="C6" s="67"/>
      <c r="D6" s="67"/>
      <c r="E6" s="67"/>
      <c r="F6" s="67"/>
      <c r="G6" s="67"/>
      <c r="H6" s="68">
        <v>29</v>
      </c>
      <c r="I6" s="69"/>
      <c r="J6" s="66"/>
      <c r="K6" s="67"/>
      <c r="L6" s="67"/>
      <c r="M6" s="67"/>
      <c r="N6" s="68"/>
      <c r="O6" s="83">
        <v>181460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91">
        <v>72</v>
      </c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3"/>
      <c r="AS6" s="83">
        <v>1077113</v>
      </c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91">
        <v>84.8</v>
      </c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3"/>
    </row>
    <row r="7" spans="2:74" ht="16.5" customHeight="1">
      <c r="B7" s="66"/>
      <c r="C7" s="67"/>
      <c r="D7" s="67"/>
      <c r="E7" s="67"/>
      <c r="F7" s="67"/>
      <c r="G7" s="67"/>
      <c r="H7" s="68">
        <v>30</v>
      </c>
      <c r="I7" s="69"/>
      <c r="J7" s="66"/>
      <c r="K7" s="67"/>
      <c r="L7" s="67"/>
      <c r="M7" s="67"/>
      <c r="N7" s="68"/>
      <c r="O7" s="83">
        <v>182877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91">
        <v>72.2</v>
      </c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3"/>
      <c r="AS7" s="83">
        <v>1086644</v>
      </c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91">
        <v>85</v>
      </c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3"/>
    </row>
    <row r="8" spans="2:74" ht="16.5" customHeight="1">
      <c r="B8" s="94"/>
      <c r="C8" s="95"/>
      <c r="D8" s="95"/>
      <c r="E8" s="95"/>
      <c r="F8" s="95"/>
      <c r="G8" s="95"/>
      <c r="H8" s="96">
        <v>31</v>
      </c>
      <c r="I8" s="36"/>
      <c r="J8" s="94"/>
      <c r="K8" s="95"/>
      <c r="L8" s="95"/>
      <c r="M8" s="95"/>
      <c r="N8" s="96"/>
      <c r="O8" s="97">
        <v>183166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80">
        <v>72.3</v>
      </c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2"/>
      <c r="AS8" s="97">
        <v>1088591</v>
      </c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80">
        <v>85</v>
      </c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2"/>
    </row>
    <row r="9" spans="2:74" ht="16.5" customHeight="1">
      <c r="B9" s="94" t="s">
        <v>126</v>
      </c>
      <c r="C9" s="95"/>
      <c r="D9" s="95"/>
      <c r="E9" s="95"/>
      <c r="F9" s="95"/>
      <c r="G9" s="95"/>
      <c r="H9" s="114">
        <v>2</v>
      </c>
      <c r="I9" s="115"/>
      <c r="J9" s="116"/>
      <c r="K9" s="95" t="s">
        <v>13</v>
      </c>
      <c r="L9" s="95"/>
      <c r="M9" s="95"/>
      <c r="N9" s="96"/>
      <c r="O9" s="97">
        <v>183416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80">
        <v>72.4</v>
      </c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2"/>
      <c r="AS9" s="97">
        <v>1088344</v>
      </c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80">
        <v>84.8</v>
      </c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2"/>
    </row>
    <row r="11" ht="22.5" customHeight="1">
      <c r="A11" s="3" t="s">
        <v>14</v>
      </c>
    </row>
    <row r="12" spans="2:74" ht="1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Q12" s="5"/>
      <c r="BR12" s="5"/>
      <c r="BV12" s="6" t="s">
        <v>127</v>
      </c>
    </row>
    <row r="13" spans="2:74" ht="18.75" customHeight="1">
      <c r="B13" s="26" t="s">
        <v>73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0"/>
      <c r="O13" s="26" t="s">
        <v>50</v>
      </c>
      <c r="P13" s="27"/>
      <c r="Q13" s="27"/>
      <c r="R13" s="27"/>
      <c r="S13" s="27"/>
      <c r="T13" s="27"/>
      <c r="U13" s="27"/>
      <c r="V13" s="27"/>
      <c r="W13" s="27"/>
      <c r="X13" s="27"/>
      <c r="Y13" s="70"/>
      <c r="Z13" s="32" t="s">
        <v>51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26" t="s">
        <v>74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70"/>
      <c r="BK13" s="26" t="s">
        <v>75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70"/>
    </row>
    <row r="14" spans="2:74" ht="16.5" customHeight="1">
      <c r="B14" s="76" t="s">
        <v>93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102">
        <v>9238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4"/>
      <c r="Z14" s="102">
        <v>136808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4"/>
      <c r="AK14" s="105" t="s">
        <v>112</v>
      </c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7"/>
      <c r="BK14" s="53" t="s">
        <v>15</v>
      </c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5"/>
    </row>
    <row r="15" spans="2:74" ht="16.5" customHeight="1">
      <c r="B15" s="76" t="s">
        <v>98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102"/>
      <c r="AA15" s="103"/>
      <c r="AB15" s="103"/>
      <c r="AC15" s="103"/>
      <c r="AD15" s="103"/>
      <c r="AE15" s="103"/>
      <c r="AF15" s="103"/>
      <c r="AG15" s="103"/>
      <c r="AH15" s="103"/>
      <c r="AI15" s="103"/>
      <c r="AJ15" s="104"/>
      <c r="AK15" s="105" t="s">
        <v>113</v>
      </c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7"/>
      <c r="BK15" s="53" t="s">
        <v>15</v>
      </c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</row>
    <row r="16" spans="2:74" ht="16.5" customHeight="1">
      <c r="B16" s="76" t="s">
        <v>94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102">
        <v>3969</v>
      </c>
      <c r="P16" s="103"/>
      <c r="Q16" s="103"/>
      <c r="R16" s="103"/>
      <c r="S16" s="103"/>
      <c r="T16" s="103"/>
      <c r="U16" s="103"/>
      <c r="V16" s="103"/>
      <c r="W16" s="103"/>
      <c r="X16" s="103"/>
      <c r="Y16" s="104"/>
      <c r="Z16" s="75">
        <v>57148</v>
      </c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105" t="s">
        <v>114</v>
      </c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7"/>
      <c r="BK16" s="53" t="s">
        <v>15</v>
      </c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5"/>
    </row>
    <row r="17" spans="2:74" ht="16.5" customHeight="1">
      <c r="B17" s="76" t="s">
        <v>95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102">
        <v>2450</v>
      </c>
      <c r="P17" s="103"/>
      <c r="Q17" s="103"/>
      <c r="R17" s="103"/>
      <c r="S17" s="103"/>
      <c r="T17" s="103"/>
      <c r="U17" s="103"/>
      <c r="V17" s="103"/>
      <c r="W17" s="103"/>
      <c r="X17" s="103"/>
      <c r="Y17" s="104"/>
      <c r="Z17" s="75">
        <v>48102</v>
      </c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105" t="s">
        <v>115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7"/>
      <c r="BK17" s="53" t="s">
        <v>15</v>
      </c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5"/>
    </row>
    <row r="18" spans="2:74" ht="16.5" customHeight="1">
      <c r="B18" s="76" t="s">
        <v>96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102">
        <v>2921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4"/>
      <c r="Z18" s="75">
        <v>33903</v>
      </c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105" t="s">
        <v>116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7"/>
      <c r="BK18" s="53" t="s">
        <v>76</v>
      </c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5"/>
    </row>
    <row r="19" spans="2:74" ht="16.5" customHeight="1">
      <c r="B19" s="76" t="s">
        <v>97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102">
        <v>393</v>
      </c>
      <c r="P19" s="103"/>
      <c r="Q19" s="103"/>
      <c r="R19" s="103"/>
      <c r="S19" s="103"/>
      <c r="T19" s="103"/>
      <c r="U19" s="103"/>
      <c r="V19" s="103"/>
      <c r="W19" s="103"/>
      <c r="X19" s="103"/>
      <c r="Y19" s="104"/>
      <c r="Z19" s="75">
        <v>3142</v>
      </c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105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7"/>
      <c r="BK19" s="53" t="s">
        <v>16</v>
      </c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5"/>
    </row>
    <row r="20" spans="2:74" ht="21.75" customHeight="1">
      <c r="B20" s="26" t="s">
        <v>52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70"/>
      <c r="O20" s="108">
        <f>SUM(O14:Y19)</f>
        <v>18971</v>
      </c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08">
        <f>SUM(Z14:AJ19)</f>
        <v>279103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10"/>
      <c r="AK20" s="26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70"/>
      <c r="BK20" s="26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70"/>
    </row>
    <row r="21" spans="2:74" ht="16.5" customHeight="1">
      <c r="B21" s="22" t="s">
        <v>129</v>
      </c>
      <c r="C21" s="22"/>
      <c r="D21" s="22"/>
      <c r="E21" s="22"/>
      <c r="F21" s="22"/>
      <c r="G21" s="22"/>
      <c r="H21" s="22"/>
      <c r="I21" s="22"/>
      <c r="J21" s="22"/>
      <c r="L21" s="22"/>
      <c r="M21" s="22"/>
      <c r="N21" s="2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2:70" ht="6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ht="22.5" customHeight="1">
      <c r="A23" s="3" t="s">
        <v>17</v>
      </c>
    </row>
    <row r="24" spans="2:74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Q24" s="5"/>
      <c r="BR24" s="5"/>
      <c r="BV24" s="6" t="s">
        <v>128</v>
      </c>
    </row>
    <row r="25" spans="2:74" ht="18.75" customHeight="1">
      <c r="B25" s="26" t="s">
        <v>108</v>
      </c>
      <c r="C25" s="27"/>
      <c r="D25" s="27"/>
      <c r="E25" s="27"/>
      <c r="F25" s="27"/>
      <c r="G25" s="27"/>
      <c r="H25" s="27"/>
      <c r="I25" s="27"/>
      <c r="J25" s="70"/>
      <c r="K25" s="26" t="s">
        <v>107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 t="s">
        <v>103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6" t="s">
        <v>19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70"/>
      <c r="AR25" s="26" t="s">
        <v>106</v>
      </c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70"/>
    </row>
    <row r="26" spans="2:74" ht="16.5" customHeight="1">
      <c r="B26" s="65" t="s">
        <v>20</v>
      </c>
      <c r="C26" s="65"/>
      <c r="D26" s="65"/>
      <c r="E26" s="65"/>
      <c r="F26" s="65"/>
      <c r="G26" s="65"/>
      <c r="H26" s="65"/>
      <c r="I26" s="65"/>
      <c r="J26" s="65"/>
      <c r="K26" s="60">
        <v>5862.35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44" t="s">
        <v>34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99" t="s">
        <v>78</v>
      </c>
      <c r="AH26" s="100"/>
      <c r="AI26" s="100"/>
      <c r="AJ26" s="100"/>
      <c r="AK26" s="100"/>
      <c r="AL26" s="100"/>
      <c r="AM26" s="100"/>
      <c r="AN26" s="100"/>
      <c r="AO26" s="100"/>
      <c r="AP26" s="100"/>
      <c r="AQ26" s="101"/>
      <c r="AR26" s="44" t="s">
        <v>65</v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6"/>
    </row>
    <row r="27" spans="2:74" ht="16.5" customHeight="1">
      <c r="B27" s="65" t="s">
        <v>21</v>
      </c>
      <c r="C27" s="65"/>
      <c r="D27" s="65"/>
      <c r="E27" s="65"/>
      <c r="F27" s="65"/>
      <c r="G27" s="65"/>
      <c r="H27" s="65"/>
      <c r="I27" s="65"/>
      <c r="J27" s="65"/>
      <c r="K27" s="60">
        <v>22851.28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44" t="s">
        <v>35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2" t="s">
        <v>91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 t="s">
        <v>100</v>
      </c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9"/>
    </row>
    <row r="28" spans="2:74" ht="16.5" customHeight="1">
      <c r="B28" s="65" t="s">
        <v>22</v>
      </c>
      <c r="C28" s="65"/>
      <c r="D28" s="65"/>
      <c r="E28" s="65"/>
      <c r="F28" s="65"/>
      <c r="G28" s="65"/>
      <c r="H28" s="65"/>
      <c r="I28" s="65"/>
      <c r="J28" s="65"/>
      <c r="K28" s="60">
        <v>9624.29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44" t="s">
        <v>36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2" t="s">
        <v>89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 t="s">
        <v>65</v>
      </c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6"/>
    </row>
    <row r="29" spans="2:74" ht="16.5" customHeight="1">
      <c r="B29" s="65" t="s">
        <v>23</v>
      </c>
      <c r="C29" s="65"/>
      <c r="D29" s="65"/>
      <c r="E29" s="65"/>
      <c r="F29" s="65"/>
      <c r="G29" s="65"/>
      <c r="H29" s="65"/>
      <c r="I29" s="65"/>
      <c r="J29" s="65"/>
      <c r="K29" s="60">
        <v>54900.92</v>
      </c>
      <c r="L29" s="61"/>
      <c r="M29" s="61"/>
      <c r="N29" s="61"/>
      <c r="O29" s="61"/>
      <c r="P29" s="61"/>
      <c r="Q29" s="61"/>
      <c r="R29" s="61"/>
      <c r="S29" s="61"/>
      <c r="T29" s="61"/>
      <c r="U29" s="79"/>
      <c r="V29" s="44" t="s">
        <v>37</v>
      </c>
      <c r="W29" s="45"/>
      <c r="X29" s="45"/>
      <c r="Y29" s="45"/>
      <c r="Z29" s="45"/>
      <c r="AA29" s="45"/>
      <c r="AB29" s="45"/>
      <c r="AC29" s="45"/>
      <c r="AD29" s="45"/>
      <c r="AE29" s="45"/>
      <c r="AF29" s="46"/>
      <c r="AG29" s="42" t="s">
        <v>90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7" t="s">
        <v>119</v>
      </c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9"/>
    </row>
    <row r="30" spans="2:74" ht="16.5" customHeight="1">
      <c r="B30" s="65"/>
      <c r="C30" s="65"/>
      <c r="D30" s="65"/>
      <c r="E30" s="65"/>
      <c r="F30" s="65"/>
      <c r="G30" s="65"/>
      <c r="H30" s="65"/>
      <c r="I30" s="65"/>
      <c r="J30" s="65"/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79"/>
      <c r="V30" s="44"/>
      <c r="W30" s="45"/>
      <c r="X30" s="45"/>
      <c r="Y30" s="45"/>
      <c r="Z30" s="45"/>
      <c r="AA30" s="45"/>
      <c r="AB30" s="45"/>
      <c r="AC30" s="45"/>
      <c r="AD30" s="45"/>
      <c r="AE30" s="45"/>
      <c r="AF30" s="46"/>
      <c r="AG30" s="42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7" t="s">
        <v>124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9"/>
    </row>
    <row r="31" spans="2:74" ht="16.5" customHeight="1">
      <c r="B31" s="65" t="s">
        <v>24</v>
      </c>
      <c r="C31" s="65"/>
      <c r="D31" s="65"/>
      <c r="E31" s="65"/>
      <c r="F31" s="65"/>
      <c r="G31" s="65"/>
      <c r="H31" s="65"/>
      <c r="I31" s="65"/>
      <c r="J31" s="65"/>
      <c r="K31" s="60">
        <v>501.57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44" t="s">
        <v>38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2" t="s">
        <v>89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7" t="s">
        <v>48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</row>
    <row r="32" spans="2:74" ht="16.5" customHeight="1">
      <c r="B32" s="65" t="s">
        <v>25</v>
      </c>
      <c r="C32" s="65"/>
      <c r="D32" s="65"/>
      <c r="E32" s="65"/>
      <c r="F32" s="65"/>
      <c r="G32" s="65"/>
      <c r="H32" s="65"/>
      <c r="I32" s="65"/>
      <c r="J32" s="65"/>
      <c r="K32" s="60">
        <v>699.18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44" t="s">
        <v>39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2" t="s">
        <v>88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7" t="s">
        <v>48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9"/>
    </row>
    <row r="33" spans="2:74" ht="16.5" customHeight="1">
      <c r="B33" s="65" t="s">
        <v>26</v>
      </c>
      <c r="C33" s="65"/>
      <c r="D33" s="65"/>
      <c r="E33" s="65"/>
      <c r="F33" s="65"/>
      <c r="G33" s="65"/>
      <c r="H33" s="65"/>
      <c r="I33" s="65"/>
      <c r="J33" s="65"/>
      <c r="K33" s="60">
        <v>1498.21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44" t="s">
        <v>40</v>
      </c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2" t="s">
        <v>87</v>
      </c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7" t="s">
        <v>48</v>
      </c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9"/>
    </row>
    <row r="34" spans="2:74" ht="16.5" customHeight="1">
      <c r="B34" s="65" t="s">
        <v>27</v>
      </c>
      <c r="C34" s="65"/>
      <c r="D34" s="65"/>
      <c r="E34" s="65"/>
      <c r="F34" s="65"/>
      <c r="G34" s="65"/>
      <c r="H34" s="65"/>
      <c r="I34" s="65"/>
      <c r="J34" s="65"/>
      <c r="K34" s="60">
        <v>2747.27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44" t="s">
        <v>41</v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2" t="s">
        <v>86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 t="s">
        <v>65</v>
      </c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9"/>
    </row>
    <row r="35" spans="2:74" ht="16.5" customHeight="1">
      <c r="B35" s="65" t="s">
        <v>28</v>
      </c>
      <c r="C35" s="65"/>
      <c r="D35" s="65"/>
      <c r="E35" s="65"/>
      <c r="F35" s="65"/>
      <c r="G35" s="65"/>
      <c r="H35" s="65"/>
      <c r="I35" s="65"/>
      <c r="J35" s="65"/>
      <c r="K35" s="60">
        <v>18101.76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44" t="s">
        <v>39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2" t="s">
        <v>85</v>
      </c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7" t="s">
        <v>66</v>
      </c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9"/>
    </row>
    <row r="36" spans="2:74" ht="16.5" customHeight="1">
      <c r="B36" s="65" t="s">
        <v>29</v>
      </c>
      <c r="C36" s="65"/>
      <c r="D36" s="65"/>
      <c r="E36" s="65"/>
      <c r="F36" s="65"/>
      <c r="G36" s="65"/>
      <c r="H36" s="65"/>
      <c r="I36" s="65"/>
      <c r="J36" s="65"/>
      <c r="K36" s="60">
        <v>2500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44" t="s">
        <v>42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2" t="s">
        <v>84</v>
      </c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 t="s">
        <v>65</v>
      </c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9"/>
    </row>
    <row r="37" spans="2:74" ht="16.5" customHeight="1">
      <c r="B37" s="65" t="s">
        <v>30</v>
      </c>
      <c r="C37" s="65"/>
      <c r="D37" s="65"/>
      <c r="E37" s="65"/>
      <c r="F37" s="65"/>
      <c r="G37" s="65"/>
      <c r="H37" s="65"/>
      <c r="I37" s="65"/>
      <c r="J37" s="65"/>
      <c r="K37" s="60">
        <v>4000.01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44" t="s">
        <v>42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2" t="s">
        <v>84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7" t="s">
        <v>65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9"/>
    </row>
    <row r="38" spans="2:74" ht="16.5" customHeight="1">
      <c r="B38" s="65" t="s">
        <v>18</v>
      </c>
      <c r="C38" s="65"/>
      <c r="D38" s="65"/>
      <c r="E38" s="65"/>
      <c r="F38" s="65"/>
      <c r="G38" s="65"/>
      <c r="H38" s="65"/>
      <c r="I38" s="65"/>
      <c r="J38" s="65"/>
      <c r="K38" s="60">
        <v>1053.98</v>
      </c>
      <c r="L38" s="61"/>
      <c r="M38" s="61"/>
      <c r="N38" s="61"/>
      <c r="O38" s="61"/>
      <c r="P38" s="61"/>
      <c r="Q38" s="61"/>
      <c r="R38" s="61"/>
      <c r="S38" s="61"/>
      <c r="T38" s="61"/>
      <c r="U38" s="79"/>
      <c r="V38" s="44" t="s">
        <v>43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62" t="s">
        <v>92</v>
      </c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47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9"/>
    </row>
    <row r="39" spans="2:74" ht="16.5" customHeight="1">
      <c r="B39" s="65"/>
      <c r="C39" s="65"/>
      <c r="D39" s="65"/>
      <c r="E39" s="65"/>
      <c r="F39" s="65"/>
      <c r="G39" s="65"/>
      <c r="H39" s="65"/>
      <c r="I39" s="65"/>
      <c r="J39" s="65"/>
      <c r="K39" s="60"/>
      <c r="L39" s="61"/>
      <c r="M39" s="61"/>
      <c r="N39" s="61"/>
      <c r="O39" s="61"/>
      <c r="P39" s="61"/>
      <c r="Q39" s="61"/>
      <c r="R39" s="61"/>
      <c r="S39" s="61"/>
      <c r="T39" s="61"/>
      <c r="U39" s="79"/>
      <c r="V39" s="44" t="s">
        <v>44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62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47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9"/>
    </row>
    <row r="40" spans="2:74" ht="16.5" customHeight="1">
      <c r="B40" s="65" t="s">
        <v>31</v>
      </c>
      <c r="C40" s="65"/>
      <c r="D40" s="65"/>
      <c r="E40" s="65"/>
      <c r="F40" s="65"/>
      <c r="G40" s="65"/>
      <c r="H40" s="65"/>
      <c r="I40" s="65"/>
      <c r="J40" s="65"/>
      <c r="K40" s="60">
        <v>2902.45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44" t="s">
        <v>45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2" t="s">
        <v>83</v>
      </c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7" t="s">
        <v>65</v>
      </c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9"/>
    </row>
    <row r="41" spans="2:74" ht="16.5" customHeight="1">
      <c r="B41" s="65" t="s">
        <v>32</v>
      </c>
      <c r="C41" s="65"/>
      <c r="D41" s="65"/>
      <c r="E41" s="65"/>
      <c r="F41" s="65"/>
      <c r="G41" s="65"/>
      <c r="H41" s="65"/>
      <c r="I41" s="65"/>
      <c r="J41" s="65"/>
      <c r="K41" s="60">
        <v>2122.05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44" t="s">
        <v>46</v>
      </c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2" t="s">
        <v>77</v>
      </c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7" t="s">
        <v>48</v>
      </c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9"/>
    </row>
    <row r="42" spans="2:74" ht="16.5" customHeight="1">
      <c r="B42" s="65" t="s">
        <v>33</v>
      </c>
      <c r="C42" s="65"/>
      <c r="D42" s="65"/>
      <c r="E42" s="65"/>
      <c r="F42" s="65"/>
      <c r="G42" s="65"/>
      <c r="H42" s="65"/>
      <c r="I42" s="65"/>
      <c r="J42" s="65"/>
      <c r="K42" s="60">
        <v>69611.26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44" t="s">
        <v>47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2" t="s">
        <v>79</v>
      </c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 t="s">
        <v>101</v>
      </c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9"/>
    </row>
    <row r="43" spans="2:74" ht="16.5" customHeight="1">
      <c r="B43" s="88" t="s">
        <v>102</v>
      </c>
      <c r="C43" s="89"/>
      <c r="D43" s="89"/>
      <c r="E43" s="89"/>
      <c r="F43" s="89"/>
      <c r="G43" s="89"/>
      <c r="H43" s="89"/>
      <c r="I43" s="89"/>
      <c r="J43" s="90"/>
      <c r="K43" s="60">
        <v>9925.08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44" t="s">
        <v>53</v>
      </c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2" t="s">
        <v>80</v>
      </c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 t="s">
        <v>65</v>
      </c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9"/>
    </row>
    <row r="44" spans="2:74" ht="16.5" customHeight="1">
      <c r="B44" s="65" t="s">
        <v>56</v>
      </c>
      <c r="C44" s="65"/>
      <c r="D44" s="65"/>
      <c r="E44" s="65"/>
      <c r="F44" s="65"/>
      <c r="G44" s="65"/>
      <c r="H44" s="65"/>
      <c r="I44" s="65"/>
      <c r="J44" s="65"/>
      <c r="K44" s="60">
        <v>9523.09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44" t="s">
        <v>35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2" t="s">
        <v>81</v>
      </c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7" t="s">
        <v>65</v>
      </c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9"/>
    </row>
    <row r="45" spans="2:74" ht="16.5" customHeight="1">
      <c r="B45" s="85" t="s">
        <v>54</v>
      </c>
      <c r="C45" s="86"/>
      <c r="D45" s="86"/>
      <c r="E45" s="86"/>
      <c r="F45" s="86"/>
      <c r="G45" s="86"/>
      <c r="H45" s="86"/>
      <c r="I45" s="86"/>
      <c r="J45" s="87"/>
      <c r="K45" s="60">
        <v>1811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44" t="s">
        <v>55</v>
      </c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2" t="s">
        <v>82</v>
      </c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7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9"/>
    </row>
    <row r="46" spans="2:74" ht="22.5" customHeight="1">
      <c r="B46" s="26" t="s">
        <v>118</v>
      </c>
      <c r="C46" s="27"/>
      <c r="D46" s="27"/>
      <c r="E46" s="27"/>
      <c r="F46" s="27"/>
      <c r="G46" s="27"/>
      <c r="H46" s="27"/>
      <c r="I46" s="27"/>
      <c r="J46" s="70"/>
      <c r="K46" s="71">
        <f>SUM(K26:U45)</f>
        <v>220235.74999999997</v>
      </c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26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111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3"/>
    </row>
    <row r="47" spans="2:105" ht="15" customHeight="1">
      <c r="B47" s="20" t="s">
        <v>99</v>
      </c>
      <c r="C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2:70" ht="1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2:70" ht="1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2:70" ht="1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2:70" ht="1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2:70" ht="1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2:70" ht="1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2:70" ht="1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2:70" ht="1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2:70" ht="1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</sheetData>
  <sheetProtection/>
  <mergeCells count="183">
    <mergeCell ref="B9:G9"/>
    <mergeCell ref="H9:J9"/>
    <mergeCell ref="K9:N9"/>
    <mergeCell ref="O9:AC9"/>
    <mergeCell ref="AD9:AR9"/>
    <mergeCell ref="AS9:BG9"/>
    <mergeCell ref="B7:G7"/>
    <mergeCell ref="H7:J7"/>
    <mergeCell ref="K7:N7"/>
    <mergeCell ref="O7:AC7"/>
    <mergeCell ref="AD7:AR7"/>
    <mergeCell ref="AS7:BG7"/>
    <mergeCell ref="AR44:BV44"/>
    <mergeCell ref="AR45:BV45"/>
    <mergeCell ref="AR46:BV46"/>
    <mergeCell ref="AR38:BV38"/>
    <mergeCell ref="AR39:BV39"/>
    <mergeCell ref="AR40:BV40"/>
    <mergeCell ref="AR41:BV41"/>
    <mergeCell ref="AR42:BV42"/>
    <mergeCell ref="AR43:BV43"/>
    <mergeCell ref="AR35:BV35"/>
    <mergeCell ref="AR36:BV36"/>
    <mergeCell ref="AR37:BV37"/>
    <mergeCell ref="AR27:BV27"/>
    <mergeCell ref="AG28:AQ28"/>
    <mergeCell ref="K29:U30"/>
    <mergeCell ref="K35:U35"/>
    <mergeCell ref="V34:AF34"/>
    <mergeCell ref="AG31:AQ31"/>
    <mergeCell ref="AG32:AQ32"/>
    <mergeCell ref="AR33:BV33"/>
    <mergeCell ref="BK20:BV20"/>
    <mergeCell ref="AK19:BJ19"/>
    <mergeCell ref="AK20:BJ20"/>
    <mergeCell ref="B31:J31"/>
    <mergeCell ref="O20:Y20"/>
    <mergeCell ref="Z20:AJ20"/>
    <mergeCell ref="O19:Y19"/>
    <mergeCell ref="K26:U26"/>
    <mergeCell ref="B32:J32"/>
    <mergeCell ref="AK17:BJ17"/>
    <mergeCell ref="AK18:BJ18"/>
    <mergeCell ref="O14:Y15"/>
    <mergeCell ref="Z14:AJ15"/>
    <mergeCell ref="B16:N16"/>
    <mergeCell ref="B17:N17"/>
    <mergeCell ref="B18:N18"/>
    <mergeCell ref="O18:Y18"/>
    <mergeCell ref="Z18:AJ18"/>
    <mergeCell ref="B13:N13"/>
    <mergeCell ref="B14:N14"/>
    <mergeCell ref="B15:N15"/>
    <mergeCell ref="BK13:BV13"/>
    <mergeCell ref="O13:Y13"/>
    <mergeCell ref="Z13:AJ13"/>
    <mergeCell ref="AK14:BJ14"/>
    <mergeCell ref="AK15:BJ15"/>
    <mergeCell ref="AS8:BG8"/>
    <mergeCell ref="AK13:BJ13"/>
    <mergeCell ref="V26:AF26"/>
    <mergeCell ref="AG25:AQ25"/>
    <mergeCell ref="AG26:AQ26"/>
    <mergeCell ref="O16:Y16"/>
    <mergeCell ref="Z16:AJ16"/>
    <mergeCell ref="O17:Y17"/>
    <mergeCell ref="Z17:AJ17"/>
    <mergeCell ref="AK16:BJ16"/>
    <mergeCell ref="B6:G6"/>
    <mergeCell ref="B8:G8"/>
    <mergeCell ref="K5:N5"/>
    <mergeCell ref="K6:N6"/>
    <mergeCell ref="K8:N8"/>
    <mergeCell ref="AD6:AR6"/>
    <mergeCell ref="AD8:AR8"/>
    <mergeCell ref="H5:J5"/>
    <mergeCell ref="H8:J8"/>
    <mergeCell ref="O8:AC8"/>
    <mergeCell ref="B42:J42"/>
    <mergeCell ref="B43:J43"/>
    <mergeCell ref="B40:J40"/>
    <mergeCell ref="BH5:BV5"/>
    <mergeCell ref="BH6:BV6"/>
    <mergeCell ref="BH8:BV8"/>
    <mergeCell ref="AS5:BG5"/>
    <mergeCell ref="AS6:BG6"/>
    <mergeCell ref="BH7:BV7"/>
    <mergeCell ref="AD5:AR5"/>
    <mergeCell ref="B37:J37"/>
    <mergeCell ref="B34:J34"/>
    <mergeCell ref="B35:J35"/>
    <mergeCell ref="BH9:BV9"/>
    <mergeCell ref="B46:J46"/>
    <mergeCell ref="O4:AC4"/>
    <mergeCell ref="O5:AC5"/>
    <mergeCell ref="O6:AC6"/>
    <mergeCell ref="B44:J44"/>
    <mergeCell ref="B45:J45"/>
    <mergeCell ref="B19:N19"/>
    <mergeCell ref="K25:U25"/>
    <mergeCell ref="V32:AF32"/>
    <mergeCell ref="B41:J41"/>
    <mergeCell ref="B38:J39"/>
    <mergeCell ref="V38:AF38"/>
    <mergeCell ref="K41:U41"/>
    <mergeCell ref="K38:U39"/>
    <mergeCell ref="V25:AF25"/>
    <mergeCell ref="B36:J36"/>
    <mergeCell ref="BK18:BV18"/>
    <mergeCell ref="V31:AF31"/>
    <mergeCell ref="B28:J28"/>
    <mergeCell ref="B29:J30"/>
    <mergeCell ref="B26:J26"/>
    <mergeCell ref="B27:J27"/>
    <mergeCell ref="K28:U28"/>
    <mergeCell ref="BK19:BV19"/>
    <mergeCell ref="AR25:BV25"/>
    <mergeCell ref="Z19:AJ19"/>
    <mergeCell ref="AR34:BV34"/>
    <mergeCell ref="K46:U46"/>
    <mergeCell ref="V37:AF37"/>
    <mergeCell ref="V39:AF39"/>
    <mergeCell ref="V40:AF40"/>
    <mergeCell ref="V41:AF41"/>
    <mergeCell ref="V46:AF46"/>
    <mergeCell ref="K45:U45"/>
    <mergeCell ref="V44:AF44"/>
    <mergeCell ref="V45:AF45"/>
    <mergeCell ref="AR26:BV26"/>
    <mergeCell ref="K27:U27"/>
    <mergeCell ref="V27:AF27"/>
    <mergeCell ref="AG27:AQ27"/>
    <mergeCell ref="V28:AF28"/>
    <mergeCell ref="AR32:BV32"/>
    <mergeCell ref="AG29:AQ30"/>
    <mergeCell ref="V29:AF30"/>
    <mergeCell ref="K44:U44"/>
    <mergeCell ref="K36:U36"/>
    <mergeCell ref="K33:U33"/>
    <mergeCell ref="K34:U34"/>
    <mergeCell ref="K37:U37"/>
    <mergeCell ref="K42:U42"/>
    <mergeCell ref="K43:U43"/>
    <mergeCell ref="B33:J33"/>
    <mergeCell ref="AG40:AQ40"/>
    <mergeCell ref="AG41:AQ41"/>
    <mergeCell ref="AG42:AQ42"/>
    <mergeCell ref="B5:G5"/>
    <mergeCell ref="V42:AF42"/>
    <mergeCell ref="H6:J6"/>
    <mergeCell ref="K40:U40"/>
    <mergeCell ref="B25:J25"/>
    <mergeCell ref="B20:N20"/>
    <mergeCell ref="V43:AF43"/>
    <mergeCell ref="K32:U32"/>
    <mergeCell ref="K31:U31"/>
    <mergeCell ref="AG34:AQ34"/>
    <mergeCell ref="V33:AF33"/>
    <mergeCell ref="O3:AR3"/>
    <mergeCell ref="AG38:AQ39"/>
    <mergeCell ref="V35:AF35"/>
    <mergeCell ref="V36:AF36"/>
    <mergeCell ref="B3:N4"/>
    <mergeCell ref="AS3:BV3"/>
    <mergeCell ref="AG35:AQ35"/>
    <mergeCell ref="BK16:BV16"/>
    <mergeCell ref="BK17:BV17"/>
    <mergeCell ref="BK14:BV14"/>
    <mergeCell ref="BK15:BV15"/>
    <mergeCell ref="AG33:AQ33"/>
    <mergeCell ref="BH4:BV4"/>
    <mergeCell ref="AS4:BG4"/>
    <mergeCell ref="AD4:AR4"/>
    <mergeCell ref="AG45:AQ45"/>
    <mergeCell ref="AG46:AQ46"/>
    <mergeCell ref="AR28:BV28"/>
    <mergeCell ref="AR29:BV29"/>
    <mergeCell ref="AR30:BV30"/>
    <mergeCell ref="AR31:BV31"/>
    <mergeCell ref="AG44:AQ44"/>
    <mergeCell ref="AG43:AQ43"/>
    <mergeCell ref="AG36:AQ36"/>
    <mergeCell ref="AG37:AQ37"/>
  </mergeCells>
  <printOptions/>
  <pageMargins left="0.7874015748031497" right="0.9055118110236221" top="0.7874015748031497" bottom="0.9055118110236221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ws9149</cp:lastModifiedBy>
  <cp:lastPrinted>2021-02-24T00:57:32Z</cp:lastPrinted>
  <dcterms:created xsi:type="dcterms:W3CDTF">2006-05-10T01:38:07Z</dcterms:created>
  <dcterms:modified xsi:type="dcterms:W3CDTF">2021-03-23T06:38:19Z</dcterms:modified>
  <cp:category/>
  <cp:version/>
  <cp:contentType/>
  <cp:contentStatus/>
</cp:coreProperties>
</file>