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2"/>
  </bookViews>
  <sheets>
    <sheet name="表題" sheetId="1" r:id="rId1"/>
    <sheet name="110" sheetId="2" r:id="rId2"/>
    <sheet name="111" sheetId="3" r:id="rId3"/>
    <sheet name="112" sheetId="4" r:id="rId4"/>
  </sheets>
  <definedNames>
    <definedName name="_xlnm.Print_Area" localSheetId="1">'110'!$A$1:$BI$34</definedName>
    <definedName name="_xlnm.Print_Area" localSheetId="2">'111'!$A$1:$BN$28</definedName>
    <definedName name="_xlnm.Print_Area" localSheetId="3">'112'!$A$1:$I$13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<sst xmlns="http://schemas.openxmlformats.org/spreadsheetml/2006/main" count="123" uniqueCount="105">
  <si>
    <t>種別</t>
  </si>
  <si>
    <t>貨物車</t>
  </si>
  <si>
    <t>乗合車</t>
  </si>
  <si>
    <t>乗用車</t>
  </si>
  <si>
    <t>普通</t>
  </si>
  <si>
    <t>小型</t>
  </si>
  <si>
    <t>被けん引</t>
  </si>
  <si>
    <t>合計</t>
  </si>
  <si>
    <t>特殊用途車</t>
  </si>
  <si>
    <t>小型二輪</t>
  </si>
  <si>
    <t>保有台数</t>
  </si>
  <si>
    <t>備考</t>
  </si>
  <si>
    <t>区分</t>
  </si>
  <si>
    <t>受信契約数</t>
  </si>
  <si>
    <t>一般テレビ</t>
  </si>
  <si>
    <t>衛星テレビ</t>
  </si>
  <si>
    <t>消費量(㎥)</t>
  </si>
  <si>
    <t>家庭用</t>
  </si>
  <si>
    <t>商業用</t>
  </si>
  <si>
    <t>工業用</t>
  </si>
  <si>
    <t>その他</t>
  </si>
  <si>
    <t>敷地面積(ha)</t>
  </si>
  <si>
    <t>２階建</t>
  </si>
  <si>
    <t>市営中央住宅</t>
  </si>
  <si>
    <t>市営三ツ木住宅</t>
  </si>
  <si>
    <t>１人当たり</t>
  </si>
  <si>
    <t>(円)</t>
  </si>
  <si>
    <t>旧3級品を除く分</t>
  </si>
  <si>
    <t>旧3級品の分</t>
  </si>
  <si>
    <t>名　　称</t>
  </si>
  <si>
    <t>建替事業期</t>
  </si>
  <si>
    <t>市　た　ば　こ　税
税率(1,000本につき)</t>
  </si>
  <si>
    <t>昭和63年</t>
  </si>
  <si>
    <t>平成元年</t>
  </si>
  <si>
    <t>　資料：多摩自動車検査登録事務所</t>
  </si>
  <si>
    <t>　資料：武陽ガス(株)</t>
  </si>
  <si>
    <t>　　注：世帯数は12月末の数値である。</t>
  </si>
  <si>
    <t>供 給 世 帯</t>
  </si>
  <si>
    <t>建　設　年</t>
  </si>
  <si>
    <t>総 戸 数</t>
  </si>
  <si>
    <t>区　分</t>
  </si>
  <si>
    <t>棟　数</t>
  </si>
  <si>
    <t>戸　数</t>
  </si>
  <si>
    <t>売渡し本数</t>
  </si>
  <si>
    <t>　資料：課税課</t>
  </si>
  <si>
    <t xml:space="preserve">(人) </t>
  </si>
  <si>
    <t xml:space="preserve">(本) </t>
  </si>
  <si>
    <t>年　　度</t>
  </si>
  <si>
    <t>人　　口</t>
  </si>
  <si>
    <t>平成</t>
  </si>
  <si>
    <t>年度</t>
  </si>
  <si>
    <t>　資料：日本放送協会ホームページ</t>
  </si>
  <si>
    <t>12．そ　の　他</t>
  </si>
  <si>
    <t>第１期－１</t>
  </si>
  <si>
    <t>第１期－２</t>
  </si>
  <si>
    <t>第１期</t>
  </si>
  <si>
    <t>第２期</t>
  </si>
  <si>
    <t>第３期</t>
  </si>
  <si>
    <t>第４期－１</t>
  </si>
  <si>
    <t>第４期－２</t>
  </si>
  <si>
    <t>第４期－３①</t>
  </si>
  <si>
    <t>中期</t>
  </si>
  <si>
    <t>後期</t>
  </si>
  <si>
    <t>第４期－３②</t>
  </si>
  <si>
    <t>都営住宅
村山団地</t>
  </si>
  <si>
    <t>売渡し本数</t>
  </si>
  <si>
    <t>令和</t>
  </si>
  <si>
    <t>第１期－３</t>
  </si>
  <si>
    <t>元</t>
  </si>
  <si>
    <t>2,925/3,355</t>
  </si>
  <si>
    <t>5,262/5,692</t>
  </si>
  <si>
    <t>3,355/4,000</t>
  </si>
  <si>
    <t>4,000/5,692</t>
  </si>
  <si>
    <t>5,692/6,122</t>
  </si>
  <si>
    <t>１　自動車保有台数</t>
  </si>
  <si>
    <t>２　テレビ受信契約数</t>
  </si>
  <si>
    <t>３　都市ガス供給世帯及び使用量</t>
  </si>
  <si>
    <t>４　都営住宅の概要</t>
  </si>
  <si>
    <t>５　市営住宅の概要</t>
  </si>
  <si>
    <t>６　たばこの消費量の推移</t>
  </si>
  <si>
    <t>6,122/6,552</t>
  </si>
  <si>
    <t xml:space="preserve">令和５年３月31日現在　単位：台 </t>
  </si>
  <si>
    <t xml:space="preserve">令和５年１月～12月 </t>
  </si>
  <si>
    <t xml:space="preserve">令和６年１月１日現在 </t>
  </si>
  <si>
    <t>―</t>
  </si>
  <si>
    <t>(10月１日現在)</t>
  </si>
  <si>
    <t>５階建</t>
  </si>
  <si>
    <t>世帯数</t>
  </si>
  <si>
    <t>人口(人)</t>
  </si>
  <si>
    <t>1.13世帯に１台</t>
  </si>
  <si>
    <t>2.47人に１台</t>
  </si>
  <si>
    <t>24戸建</t>
  </si>
  <si>
    <t>28　〃</t>
  </si>
  <si>
    <t>40　〃</t>
  </si>
  <si>
    <t>50　〃</t>
  </si>
  <si>
    <t>60　〃</t>
  </si>
  <si>
    <t>階数</t>
  </si>
  <si>
    <t>階　　数</t>
  </si>
  <si>
    <t>戸　　数</t>
  </si>
  <si>
    <t>　資料：東京都住宅政策本部</t>
  </si>
  <si>
    <t>　　注：戸数は、建物の住戸数であり居住者の入居戸数ではない。</t>
  </si>
  <si>
    <t>　資料：都市計画課</t>
  </si>
  <si>
    <t>　　注：市営本町住宅は、令和２年度をもって用途廃止となった。
　　　</t>
  </si>
  <si>
    <t>　　注：令和元年10月から、製造たばこ旧3級品に係る特例税率廃止。</t>
  </si>
  <si>
    <t xml:space="preserve">令和５年３月31日現在　単位：台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</si>
</sst>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DBNum3][$-411]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trike/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trike/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right" vertical="center" indent="1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12" xfId="0" applyFont="1" applyFill="1" applyBorder="1" applyAlignment="1">
      <alignment vertical="top"/>
    </xf>
    <xf numFmtId="0" fontId="47" fillId="0" borderId="16" xfId="0" applyFont="1" applyFill="1" applyBorder="1" applyAlignment="1">
      <alignment vertical="top"/>
    </xf>
    <xf numFmtId="0" fontId="47" fillId="0" borderId="17" xfId="0" applyFont="1" applyFill="1" applyBorder="1" applyAlignment="1">
      <alignment vertical="top"/>
    </xf>
    <xf numFmtId="0" fontId="47" fillId="0" borderId="18" xfId="0" applyFont="1" applyFill="1" applyBorder="1" applyAlignment="1">
      <alignment vertical="top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top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distributed" vertical="center"/>
    </xf>
    <xf numFmtId="0" fontId="47" fillId="0" borderId="13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right" vertical="center" indent="1"/>
    </xf>
    <xf numFmtId="0" fontId="47" fillId="0" borderId="16" xfId="0" applyFont="1" applyFill="1" applyBorder="1" applyAlignment="1">
      <alignment horizontal="right" vertical="top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distributed" vertical="center" shrinkToFit="1"/>
    </xf>
    <xf numFmtId="0" fontId="47" fillId="0" borderId="13" xfId="0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left" vertical="center"/>
    </xf>
    <xf numFmtId="177" fontId="47" fillId="0" borderId="21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184" fontId="47" fillId="0" borderId="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left" vertical="center"/>
    </xf>
    <xf numFmtId="177" fontId="47" fillId="0" borderId="10" xfId="0" applyNumberFormat="1" applyFont="1" applyBorder="1" applyAlignment="1">
      <alignment horizontal="right" vertical="center" indent="1"/>
    </xf>
    <xf numFmtId="177" fontId="47" fillId="0" borderId="10" xfId="0" applyNumberFormat="1" applyFont="1" applyBorder="1" applyAlignment="1">
      <alignment horizontal="center" vertical="center"/>
    </xf>
    <xf numFmtId="177" fontId="47" fillId="0" borderId="21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0" fontId="47" fillId="0" borderId="16" xfId="0" applyFont="1" applyFill="1" applyBorder="1" applyAlignment="1">
      <alignment horizontal="right" vertical="center"/>
    </xf>
    <xf numFmtId="184" fontId="47" fillId="0" borderId="17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/>
    </xf>
    <xf numFmtId="177" fontId="47" fillId="0" borderId="23" xfId="0" applyNumberFormat="1" applyFont="1" applyBorder="1" applyAlignment="1">
      <alignment horizontal="right" vertical="center" indent="1"/>
    </xf>
    <xf numFmtId="177" fontId="47" fillId="0" borderId="23" xfId="0" applyNumberFormat="1" applyFont="1" applyBorder="1" applyAlignment="1">
      <alignment horizontal="center" vertical="center"/>
    </xf>
    <xf numFmtId="177" fontId="47" fillId="0" borderId="24" xfId="0" applyNumberFormat="1" applyFont="1" applyBorder="1" applyAlignment="1">
      <alignment horizontal="center" vertical="center"/>
    </xf>
    <xf numFmtId="49" fontId="47" fillId="0" borderId="25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distributed" vertical="center"/>
    </xf>
    <xf numFmtId="0" fontId="50" fillId="0" borderId="14" xfId="0" applyFont="1" applyBorder="1" applyAlignment="1">
      <alignment vertical="center"/>
    </xf>
    <xf numFmtId="0" fontId="47" fillId="0" borderId="0" xfId="0" applyFont="1" applyFill="1" applyAlignment="1">
      <alignment vertical="top" wrapText="1"/>
    </xf>
    <xf numFmtId="0" fontId="47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47" fillId="0" borderId="26" xfId="0" applyNumberFormat="1" applyFont="1" applyFill="1" applyBorder="1" applyAlignment="1">
      <alignment horizontal="right" vertical="center" indent="3"/>
    </xf>
    <xf numFmtId="3" fontId="47" fillId="0" borderId="27" xfId="0" applyNumberFormat="1" applyFont="1" applyFill="1" applyBorder="1" applyAlignment="1">
      <alignment horizontal="right" vertical="center" indent="3"/>
    </xf>
    <xf numFmtId="3" fontId="47" fillId="0" borderId="28" xfId="0" applyNumberFormat="1" applyFont="1" applyFill="1" applyBorder="1" applyAlignment="1">
      <alignment horizontal="right" vertical="center" indent="3"/>
    </xf>
    <xf numFmtId="0" fontId="47" fillId="0" borderId="26" xfId="0" applyFont="1" applyFill="1" applyBorder="1" applyAlignment="1">
      <alignment horizontal="right" vertical="center" indent="3"/>
    </xf>
    <xf numFmtId="0" fontId="47" fillId="0" borderId="27" xfId="0" applyFont="1" applyFill="1" applyBorder="1" applyAlignment="1">
      <alignment horizontal="right" vertical="center" indent="3"/>
    </xf>
    <xf numFmtId="0" fontId="47" fillId="0" borderId="28" xfId="0" applyFont="1" applyFill="1" applyBorder="1" applyAlignment="1">
      <alignment horizontal="right" vertical="center" indent="3"/>
    </xf>
    <xf numFmtId="3" fontId="47" fillId="0" borderId="29" xfId="0" applyNumberFormat="1" applyFont="1" applyFill="1" applyBorder="1" applyAlignment="1">
      <alignment horizontal="right" vertical="center" indent="3"/>
    </xf>
    <xf numFmtId="0" fontId="47" fillId="0" borderId="29" xfId="0" applyFont="1" applyFill="1" applyBorder="1" applyAlignment="1">
      <alignment horizontal="right" vertical="center" indent="3"/>
    </xf>
    <xf numFmtId="0" fontId="47" fillId="0" borderId="30" xfId="0" applyFont="1" applyFill="1" applyBorder="1" applyAlignment="1">
      <alignment horizontal="right" vertical="center" indent="3"/>
    </xf>
    <xf numFmtId="0" fontId="47" fillId="0" borderId="31" xfId="0" applyFont="1" applyFill="1" applyBorder="1" applyAlignment="1">
      <alignment horizontal="right" vertical="center" indent="3"/>
    </xf>
    <xf numFmtId="177" fontId="49" fillId="0" borderId="32" xfId="0" applyNumberFormat="1" applyFont="1" applyBorder="1" applyAlignment="1">
      <alignment horizontal="right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Fill="1" applyBorder="1" applyAlignment="1">
      <alignment horizontal="distributed" vertical="distributed" indent="2"/>
    </xf>
    <xf numFmtId="0" fontId="47" fillId="0" borderId="34" xfId="0" applyFont="1" applyFill="1" applyBorder="1" applyAlignment="1">
      <alignment horizontal="distributed" vertical="distributed" indent="2"/>
    </xf>
    <xf numFmtId="0" fontId="47" fillId="0" borderId="35" xfId="0" applyFont="1" applyFill="1" applyBorder="1" applyAlignment="1">
      <alignment horizontal="distributed" vertical="distributed" indent="2"/>
    </xf>
    <xf numFmtId="3" fontId="47" fillId="0" borderId="30" xfId="0" applyNumberFormat="1" applyFont="1" applyFill="1" applyBorder="1" applyAlignment="1">
      <alignment horizontal="right" vertical="center" indent="3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horizontal="right" vertical="center" indent="3"/>
    </xf>
    <xf numFmtId="0" fontId="47" fillId="0" borderId="36" xfId="0" applyFont="1" applyFill="1" applyBorder="1" applyAlignment="1">
      <alignment horizontal="distributed" vertical="distributed" indent="1"/>
    </xf>
    <xf numFmtId="0" fontId="47" fillId="0" borderId="37" xfId="0" applyFont="1" applyFill="1" applyBorder="1" applyAlignment="1">
      <alignment horizontal="distributed" vertical="distributed" indent="1"/>
    </xf>
    <xf numFmtId="0" fontId="47" fillId="0" borderId="38" xfId="0" applyFont="1" applyFill="1" applyBorder="1" applyAlignment="1">
      <alignment horizontal="distributed" vertical="distributed" indent="1"/>
    </xf>
    <xf numFmtId="3" fontId="47" fillId="0" borderId="32" xfId="0" applyNumberFormat="1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distributed" vertical="center" indent="1"/>
    </xf>
    <xf numFmtId="0" fontId="47" fillId="0" borderId="32" xfId="0" applyFont="1" applyFill="1" applyBorder="1" applyAlignment="1">
      <alignment horizontal="distributed" vertical="distributed" indent="1"/>
    </xf>
    <xf numFmtId="3" fontId="47" fillId="0" borderId="32" xfId="0" applyNumberFormat="1" applyFont="1" applyFill="1" applyBorder="1" applyAlignment="1">
      <alignment horizontal="right" vertical="center" indent="3"/>
    </xf>
    <xf numFmtId="0" fontId="47" fillId="0" borderId="32" xfId="0" applyFont="1" applyFill="1" applyBorder="1" applyAlignment="1">
      <alignment horizontal="right" vertical="center" indent="3"/>
    </xf>
    <xf numFmtId="0" fontId="47" fillId="0" borderId="39" xfId="0" applyFont="1" applyFill="1" applyBorder="1" applyAlignment="1">
      <alignment horizontal="distributed" vertical="center"/>
    </xf>
    <xf numFmtId="0" fontId="47" fillId="0" borderId="37" xfId="0" applyFont="1" applyFill="1" applyBorder="1" applyAlignment="1">
      <alignment horizontal="distributed" vertical="center"/>
    </xf>
    <xf numFmtId="0" fontId="47" fillId="0" borderId="38" xfId="0" applyFont="1" applyFill="1" applyBorder="1" applyAlignment="1">
      <alignment horizontal="distributed" vertical="center"/>
    </xf>
    <xf numFmtId="0" fontId="47" fillId="0" borderId="13" xfId="0" applyFont="1" applyFill="1" applyBorder="1" applyAlignment="1">
      <alignment horizontal="center" vertical="distributed" textRotation="255" indent="1"/>
    </xf>
    <xf numFmtId="0" fontId="47" fillId="0" borderId="14" xfId="0" applyFont="1" applyFill="1" applyBorder="1" applyAlignment="1">
      <alignment horizontal="center" vertical="distributed" textRotation="255" indent="1"/>
    </xf>
    <xf numFmtId="0" fontId="47" fillId="0" borderId="11" xfId="0" applyFont="1" applyFill="1" applyBorder="1" applyAlignment="1">
      <alignment horizontal="center" vertical="distributed" textRotation="255" indent="1"/>
    </xf>
    <xf numFmtId="0" fontId="47" fillId="0" borderId="0" xfId="0" applyFont="1" applyFill="1" applyBorder="1" applyAlignment="1">
      <alignment horizontal="center" vertical="distributed" textRotation="255" indent="1"/>
    </xf>
    <xf numFmtId="0" fontId="47" fillId="0" borderId="16" xfId="0" applyFont="1" applyFill="1" applyBorder="1" applyAlignment="1">
      <alignment horizontal="center" vertical="distributed" textRotation="255" indent="1"/>
    </xf>
    <xf numFmtId="0" fontId="47" fillId="0" borderId="17" xfId="0" applyFont="1" applyFill="1" applyBorder="1" applyAlignment="1">
      <alignment horizontal="center" vertical="distributed" textRotation="255" indent="1"/>
    </xf>
    <xf numFmtId="0" fontId="47" fillId="0" borderId="32" xfId="0" applyFont="1" applyFill="1" applyBorder="1" applyAlignment="1">
      <alignment horizontal="distributed" vertical="center" indent="2"/>
    </xf>
    <xf numFmtId="0" fontId="47" fillId="0" borderId="40" xfId="0" applyFont="1" applyFill="1" applyBorder="1" applyAlignment="1">
      <alignment horizontal="distributed" vertical="distributed" indent="1"/>
    </xf>
    <xf numFmtId="0" fontId="47" fillId="0" borderId="27" xfId="0" applyFont="1" applyFill="1" applyBorder="1" applyAlignment="1">
      <alignment horizontal="distributed" vertical="distributed" indent="1"/>
    </xf>
    <xf numFmtId="0" fontId="47" fillId="0" borderId="28" xfId="0" applyFont="1" applyFill="1" applyBorder="1" applyAlignment="1">
      <alignment horizontal="distributed" vertical="distributed" indent="1"/>
    </xf>
    <xf numFmtId="176" fontId="47" fillId="0" borderId="29" xfId="0" applyNumberFormat="1" applyFont="1" applyFill="1" applyBorder="1" applyAlignment="1">
      <alignment horizontal="right" vertical="center" wrapText="1" indent="1"/>
    </xf>
    <xf numFmtId="0" fontId="47" fillId="0" borderId="41" xfId="0" applyFont="1" applyFill="1" applyBorder="1" applyAlignment="1">
      <alignment horizontal="distributed" vertical="center"/>
    </xf>
    <xf numFmtId="0" fontId="47" fillId="0" borderId="42" xfId="0" applyFont="1" applyFill="1" applyBorder="1" applyAlignment="1">
      <alignment horizontal="distributed" vertical="center"/>
    </xf>
    <xf numFmtId="0" fontId="47" fillId="0" borderId="43" xfId="0" applyFont="1" applyFill="1" applyBorder="1" applyAlignment="1">
      <alignment horizontal="distributed" vertical="center"/>
    </xf>
    <xf numFmtId="176" fontId="47" fillId="0" borderId="44" xfId="0" applyNumberFormat="1" applyFont="1" applyFill="1" applyBorder="1" applyAlignment="1">
      <alignment horizontal="right" vertical="center" wrapText="1" indent="1"/>
    </xf>
    <xf numFmtId="0" fontId="47" fillId="0" borderId="33" xfId="0" applyFont="1" applyFill="1" applyBorder="1" applyAlignment="1">
      <alignment horizontal="distributed" vertical="center" indent="5"/>
    </xf>
    <xf numFmtId="0" fontId="47" fillId="0" borderId="34" xfId="0" applyFont="1" applyFill="1" applyBorder="1" applyAlignment="1">
      <alignment horizontal="distributed" vertical="center" indent="5"/>
    </xf>
    <xf numFmtId="0" fontId="47" fillId="0" borderId="35" xfId="0" applyFont="1" applyFill="1" applyBorder="1" applyAlignment="1">
      <alignment horizontal="distributed" vertical="center" indent="5"/>
    </xf>
    <xf numFmtId="0" fontId="47" fillId="0" borderId="33" xfId="0" applyFont="1" applyFill="1" applyBorder="1" applyAlignment="1">
      <alignment horizontal="distributed" vertical="center" indent="2"/>
    </xf>
    <xf numFmtId="0" fontId="47" fillId="0" borderId="34" xfId="0" applyFont="1" applyFill="1" applyBorder="1" applyAlignment="1">
      <alignment horizontal="distributed" vertical="center" indent="2"/>
    </xf>
    <xf numFmtId="0" fontId="47" fillId="0" borderId="35" xfId="0" applyFont="1" applyFill="1" applyBorder="1" applyAlignment="1">
      <alignment horizontal="distributed" vertical="center" indent="2"/>
    </xf>
    <xf numFmtId="0" fontId="47" fillId="0" borderId="0" xfId="0" applyFont="1" applyFill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45" xfId="0" applyFont="1" applyFill="1" applyBorder="1" applyAlignment="1">
      <alignment horizontal="distributed" vertical="distributed" indent="1"/>
    </xf>
    <xf numFmtId="0" fontId="47" fillId="0" borderId="42" xfId="0" applyFont="1" applyFill="1" applyBorder="1" applyAlignment="1">
      <alignment horizontal="distributed" vertical="distributed" indent="1"/>
    </xf>
    <xf numFmtId="0" fontId="47" fillId="0" borderId="43" xfId="0" applyFont="1" applyFill="1" applyBorder="1" applyAlignment="1">
      <alignment horizontal="distributed" vertical="distributed" indent="1"/>
    </xf>
    <xf numFmtId="3" fontId="47" fillId="0" borderId="41" xfId="0" applyNumberFormat="1" applyFont="1" applyFill="1" applyBorder="1" applyAlignment="1">
      <alignment horizontal="right" vertical="center" indent="3"/>
    </xf>
    <xf numFmtId="3" fontId="47" fillId="0" borderId="42" xfId="0" applyNumberFormat="1" applyFont="1" applyFill="1" applyBorder="1" applyAlignment="1">
      <alignment horizontal="right" vertical="center" indent="3"/>
    </xf>
    <xf numFmtId="3" fontId="47" fillId="0" borderId="43" xfId="0" applyNumberFormat="1" applyFont="1" applyFill="1" applyBorder="1" applyAlignment="1">
      <alignment horizontal="right" vertical="center" indent="3"/>
    </xf>
    <xf numFmtId="176" fontId="47" fillId="0" borderId="11" xfId="0" applyNumberFormat="1" applyFont="1" applyBorder="1" applyAlignment="1">
      <alignment horizontal="right" vertical="center"/>
    </xf>
    <xf numFmtId="176" fontId="47" fillId="0" borderId="0" xfId="0" applyNumberFormat="1" applyFont="1" applyAlignment="1">
      <alignment horizontal="right" vertical="center"/>
    </xf>
    <xf numFmtId="176" fontId="47" fillId="0" borderId="12" xfId="0" applyNumberFormat="1" applyFont="1" applyBorder="1" applyAlignment="1">
      <alignment horizontal="right" vertical="center"/>
    </xf>
    <xf numFmtId="176" fontId="47" fillId="0" borderId="13" xfId="0" applyNumberFormat="1" applyFont="1" applyBorder="1" applyAlignment="1">
      <alignment horizontal="right" vertical="center"/>
    </xf>
    <xf numFmtId="176" fontId="47" fillId="0" borderId="14" xfId="0" applyNumberFormat="1" applyFont="1" applyBorder="1" applyAlignment="1">
      <alignment horizontal="right" vertical="center"/>
    </xf>
    <xf numFmtId="176" fontId="47" fillId="0" borderId="15" xfId="0" applyNumberFormat="1" applyFont="1" applyBorder="1" applyAlignment="1">
      <alignment horizontal="right" vertical="center"/>
    </xf>
    <xf numFmtId="176" fontId="47" fillId="0" borderId="11" xfId="0" applyNumberFormat="1" applyFont="1" applyBorder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176" fontId="47" fillId="0" borderId="33" xfId="0" applyNumberFormat="1" applyFont="1" applyBorder="1" applyAlignment="1">
      <alignment horizontal="right" vertical="center"/>
    </xf>
    <xf numFmtId="176" fontId="47" fillId="0" borderId="34" xfId="0" applyNumberFormat="1" applyFont="1" applyBorder="1" applyAlignment="1">
      <alignment horizontal="right" vertical="center"/>
    </xf>
    <xf numFmtId="176" fontId="47" fillId="0" borderId="35" xfId="0" applyNumberFormat="1" applyFont="1" applyBorder="1" applyAlignment="1">
      <alignment horizontal="right" vertical="center"/>
    </xf>
    <xf numFmtId="176" fontId="47" fillId="0" borderId="13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/>
    </xf>
    <xf numFmtId="176" fontId="47" fillId="0" borderId="17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distributed" vertical="center"/>
    </xf>
    <xf numFmtId="3" fontId="47" fillId="0" borderId="14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2" fontId="47" fillId="0" borderId="39" xfId="0" applyNumberFormat="1" applyFont="1" applyFill="1" applyBorder="1" applyAlignment="1">
      <alignment horizontal="center" vertical="center"/>
    </xf>
    <xf numFmtId="2" fontId="47" fillId="0" borderId="37" xfId="0" applyNumberFormat="1" applyFont="1" applyFill="1" applyBorder="1" applyAlignment="1">
      <alignment horizontal="center" vertical="center"/>
    </xf>
    <xf numFmtId="2" fontId="47" fillId="0" borderId="38" xfId="0" applyNumberFormat="1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distributed" vertical="center" indent="1"/>
    </xf>
    <xf numFmtId="0" fontId="47" fillId="0" borderId="37" xfId="0" applyFont="1" applyFill="1" applyBorder="1" applyAlignment="1">
      <alignment horizontal="distributed" vertical="center" indent="1"/>
    </xf>
    <xf numFmtId="0" fontId="47" fillId="0" borderId="38" xfId="0" applyFont="1" applyFill="1" applyBorder="1" applyAlignment="1">
      <alignment horizontal="distributed" vertical="center" inden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76" fontId="47" fillId="0" borderId="32" xfId="0" applyNumberFormat="1" applyFont="1" applyBorder="1" applyAlignment="1">
      <alignment horizontal="right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176" fontId="47" fillId="0" borderId="44" xfId="0" applyNumberFormat="1" applyFont="1" applyBorder="1" applyAlignment="1">
      <alignment horizontal="right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distributed" vertical="center"/>
    </xf>
    <xf numFmtId="0" fontId="47" fillId="0" borderId="42" xfId="0" applyFont="1" applyFill="1" applyBorder="1" applyAlignment="1">
      <alignment horizontal="distributed" vertical="center"/>
    </xf>
    <xf numFmtId="0" fontId="47" fillId="0" borderId="43" xfId="0" applyFont="1" applyFill="1" applyBorder="1" applyAlignment="1">
      <alignment horizontal="distributed" vertical="center"/>
    </xf>
    <xf numFmtId="2" fontId="47" fillId="0" borderId="39" xfId="0" applyNumberFormat="1" applyFont="1" applyFill="1" applyBorder="1" applyAlignment="1">
      <alignment horizontal="distributed" vertical="center"/>
    </xf>
    <xf numFmtId="2" fontId="47" fillId="0" borderId="37" xfId="0" applyNumberFormat="1" applyFont="1" applyFill="1" applyBorder="1" applyAlignment="1">
      <alignment horizontal="distributed" vertical="center"/>
    </xf>
    <xf numFmtId="2" fontId="47" fillId="0" borderId="38" xfId="0" applyNumberFormat="1" applyFont="1" applyFill="1" applyBorder="1" applyAlignment="1">
      <alignment horizontal="distributed" vertical="center"/>
    </xf>
    <xf numFmtId="0" fontId="47" fillId="0" borderId="41" xfId="0" applyFont="1" applyFill="1" applyBorder="1" applyAlignment="1">
      <alignment horizontal="distributed" vertical="center" indent="1"/>
    </xf>
    <xf numFmtId="0" fontId="47" fillId="0" borderId="42" xfId="0" applyFont="1" applyFill="1" applyBorder="1" applyAlignment="1">
      <alignment horizontal="distributed" vertical="center" indent="1"/>
    </xf>
    <xf numFmtId="0" fontId="47" fillId="0" borderId="43" xfId="0" applyFont="1" applyFill="1" applyBorder="1" applyAlignment="1">
      <alignment horizontal="distributed" vertical="center" indent="1"/>
    </xf>
    <xf numFmtId="0" fontId="47" fillId="0" borderId="13" xfId="0" applyFont="1" applyFill="1" applyBorder="1" applyAlignment="1">
      <alignment horizontal="distributed" wrapText="1" indent="1"/>
    </xf>
    <xf numFmtId="0" fontId="47" fillId="0" borderId="15" xfId="0" applyFont="1" applyFill="1" applyBorder="1" applyAlignment="1">
      <alignment horizont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64" t="s">
        <v>52</v>
      </c>
    </row>
    <row r="3" ht="13.5">
      <c r="A3" s="64"/>
    </row>
    <row r="4" ht="13.5">
      <c r="A4" s="64"/>
    </row>
    <row r="5" ht="13.5">
      <c r="A5" s="64"/>
    </row>
    <row r="6" ht="13.5">
      <c r="A6" s="64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4"/>
  <sheetViews>
    <sheetView view="pageBreakPreview" zoomScaleSheetLayoutView="100" workbookViewId="0" topLeftCell="A1">
      <selection activeCell="BD6" sqref="BD6"/>
    </sheetView>
  </sheetViews>
  <sheetFormatPr defaultColWidth="1.25" defaultRowHeight="15" customHeight="1"/>
  <cols>
    <col min="1" max="1" width="2.375" style="7" customWidth="1"/>
    <col min="2" max="18" width="1.37890625" style="7" customWidth="1"/>
    <col min="19" max="19" width="2.125" style="7" customWidth="1"/>
    <col min="20" max="75" width="1.37890625" style="7" customWidth="1"/>
    <col min="76" max="81" width="3.00390625" style="7" customWidth="1"/>
    <col min="82" max="16384" width="1.25" style="7" customWidth="1"/>
  </cols>
  <sheetData>
    <row r="1" ht="21" customHeight="1">
      <c r="A1" s="6" t="s">
        <v>74</v>
      </c>
    </row>
    <row r="2" spans="1:61" ht="14.25" customHeight="1">
      <c r="A2" s="117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</row>
    <row r="3" spans="2:61" ht="26.25" customHeight="1">
      <c r="B3" s="114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4" t="s">
        <v>10</v>
      </c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AF3" s="111" t="s">
        <v>11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3"/>
    </row>
    <row r="4" spans="2:61" ht="26.25" customHeight="1">
      <c r="B4" s="96" t="s">
        <v>1</v>
      </c>
      <c r="C4" s="97"/>
      <c r="D4" s="97"/>
      <c r="E4" s="119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2">
        <v>1951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10"/>
    </row>
    <row r="5" spans="2:61" ht="26.25" customHeight="1">
      <c r="B5" s="98"/>
      <c r="C5" s="99"/>
      <c r="D5" s="99"/>
      <c r="E5" s="103" t="s">
        <v>5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65">
        <v>2629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3"/>
    </row>
    <row r="6" spans="2:61" ht="26.25" customHeight="1">
      <c r="B6" s="98"/>
      <c r="C6" s="99"/>
      <c r="D6" s="99"/>
      <c r="E6" s="103" t="s">
        <v>6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68">
        <v>60</v>
      </c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1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3"/>
    </row>
    <row r="7" spans="2:81" ht="26.25" customHeight="1">
      <c r="B7" s="100"/>
      <c r="C7" s="101"/>
      <c r="D7" s="101"/>
      <c r="E7" s="84" t="s">
        <v>7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71">
        <f>SUM(Q4:AE6)</f>
        <v>4640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3"/>
      <c r="BX7" s="76" t="s">
        <v>87</v>
      </c>
      <c r="BY7" s="76"/>
      <c r="BZ7" s="76"/>
      <c r="CA7" s="76" t="s">
        <v>88</v>
      </c>
      <c r="CB7" s="76"/>
      <c r="CC7" s="76"/>
    </row>
    <row r="8" spans="2:81" ht="26.25" customHeight="1">
      <c r="B8" s="96" t="s">
        <v>2</v>
      </c>
      <c r="C8" s="97"/>
      <c r="D8" s="97"/>
      <c r="E8" s="103" t="s">
        <v>4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73">
        <v>22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3"/>
      <c r="BX8" s="75">
        <v>32647</v>
      </c>
      <c r="BY8" s="75"/>
      <c r="BZ8" s="75"/>
      <c r="CA8" s="75">
        <v>71236</v>
      </c>
      <c r="CB8" s="75"/>
      <c r="CC8" s="75"/>
    </row>
    <row r="9" spans="2:61" ht="26.25" customHeight="1">
      <c r="B9" s="98"/>
      <c r="C9" s="99"/>
      <c r="D9" s="99"/>
      <c r="E9" s="103" t="s">
        <v>5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  <c r="Q9" s="74">
        <v>64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81" t="s">
        <v>89</v>
      </c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12"/>
      <c r="BC9" s="12"/>
      <c r="BD9" s="12"/>
      <c r="BE9" s="12"/>
      <c r="BF9" s="12"/>
      <c r="BG9" s="12"/>
      <c r="BH9" s="12"/>
      <c r="BI9" s="13"/>
    </row>
    <row r="10" spans="2:61" ht="26.25" customHeight="1">
      <c r="B10" s="100"/>
      <c r="C10" s="101"/>
      <c r="D10" s="101"/>
      <c r="E10" s="84" t="s">
        <v>7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72">
        <f>SUM(Q8:AE9)</f>
        <v>86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82" t="s">
        <v>90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16"/>
      <c r="BC10" s="16"/>
      <c r="BD10" s="16"/>
      <c r="BE10" s="16"/>
      <c r="BF10" s="16"/>
      <c r="BG10" s="16"/>
      <c r="BH10" s="16"/>
      <c r="BI10" s="17"/>
    </row>
    <row r="11" spans="2:61" ht="26.25" customHeight="1">
      <c r="B11" s="96" t="s">
        <v>3</v>
      </c>
      <c r="C11" s="97"/>
      <c r="D11" s="97"/>
      <c r="E11" s="103" t="s">
        <v>4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80">
        <v>11594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7"/>
    </row>
    <row r="12" spans="2:61" ht="26.25" customHeight="1">
      <c r="B12" s="98"/>
      <c r="C12" s="99"/>
      <c r="D12" s="99"/>
      <c r="E12" s="103" t="s">
        <v>5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5"/>
      <c r="Q12" s="83">
        <v>9715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20"/>
    </row>
    <row r="13" spans="2:61" ht="26.25" customHeight="1">
      <c r="B13" s="100"/>
      <c r="C13" s="101"/>
      <c r="D13" s="101"/>
      <c r="E13" s="84" t="s">
        <v>7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71">
        <f>SUM(Q11:AE12)</f>
        <v>21309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20"/>
    </row>
    <row r="14" spans="2:61" ht="26.25" customHeight="1">
      <c r="B14" s="90" t="s">
        <v>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>
        <v>1312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8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20"/>
    </row>
    <row r="15" spans="2:61" ht="26.25" customHeight="1">
      <c r="B15" s="90" t="s">
        <v>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>
        <v>1490</v>
      </c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21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3"/>
    </row>
    <row r="16" spans="2:61" ht="26.25" customHeight="1">
      <c r="B16" s="77" t="s">
        <v>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  <c r="Q16" s="91">
        <f>SUM(Q7,Q10,Q13,Q14,Q15)</f>
        <v>28837</v>
      </c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21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3"/>
    </row>
    <row r="17" spans="2:61" ht="15" customHeight="1">
      <c r="B17" s="58" t="s">
        <v>34</v>
      </c>
      <c r="C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</row>
    <row r="20" ht="22.5" customHeight="1">
      <c r="A20" s="6" t="s">
        <v>75</v>
      </c>
    </row>
    <row r="21" spans="2:61" ht="1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H21" s="25"/>
      <c r="BI21" s="26" t="s">
        <v>81</v>
      </c>
    </row>
    <row r="22" spans="2:61" ht="26.25" customHeight="1">
      <c r="B22" s="102" t="s">
        <v>12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 t="s">
        <v>14</v>
      </c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 t="s">
        <v>15</v>
      </c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 t="s">
        <v>7</v>
      </c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</row>
    <row r="23" spans="2:61" ht="26.25" customHeight="1">
      <c r="B23" s="89" t="s">
        <v>13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7">
        <v>22687</v>
      </c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7">
        <v>10289</v>
      </c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7">
        <f>SUM(Q23:AT23)</f>
        <v>32976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</row>
    <row r="24" spans="2:61" ht="15" customHeight="1">
      <c r="B24" s="58" t="s">
        <v>51</v>
      </c>
      <c r="C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2:61" ht="15" customHeight="1">
      <c r="B25" s="24"/>
      <c r="C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</row>
    <row r="27" ht="22.5" customHeight="1">
      <c r="A27" s="6" t="s">
        <v>76</v>
      </c>
    </row>
    <row r="28" spans="2:61" ht="1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H28" s="25"/>
      <c r="BI28" s="26" t="s">
        <v>82</v>
      </c>
    </row>
    <row r="29" spans="2:61" ht="26.25" customHeight="1">
      <c r="B29" s="89" t="s">
        <v>12</v>
      </c>
      <c r="C29" s="89"/>
      <c r="D29" s="89"/>
      <c r="E29" s="89"/>
      <c r="F29" s="89"/>
      <c r="G29" s="89"/>
      <c r="H29" s="89"/>
      <c r="I29" s="89"/>
      <c r="J29" s="89"/>
      <c r="K29" s="89"/>
      <c r="L29" s="89" t="s">
        <v>17</v>
      </c>
      <c r="M29" s="89"/>
      <c r="N29" s="89"/>
      <c r="O29" s="89"/>
      <c r="P29" s="89"/>
      <c r="Q29" s="89"/>
      <c r="R29" s="89"/>
      <c r="S29" s="89"/>
      <c r="T29" s="89"/>
      <c r="U29" s="89"/>
      <c r="V29" s="89" t="s">
        <v>18</v>
      </c>
      <c r="W29" s="89"/>
      <c r="X29" s="89"/>
      <c r="Y29" s="89"/>
      <c r="Z29" s="89"/>
      <c r="AA29" s="89"/>
      <c r="AB29" s="89"/>
      <c r="AC29" s="89"/>
      <c r="AD29" s="89"/>
      <c r="AE29" s="89"/>
      <c r="AF29" s="89" t="s">
        <v>19</v>
      </c>
      <c r="AG29" s="89"/>
      <c r="AH29" s="89"/>
      <c r="AI29" s="89"/>
      <c r="AJ29" s="89"/>
      <c r="AK29" s="89"/>
      <c r="AL29" s="89"/>
      <c r="AM29" s="89"/>
      <c r="AN29" s="89"/>
      <c r="AO29" s="89"/>
      <c r="AP29" s="89" t="s">
        <v>20</v>
      </c>
      <c r="AQ29" s="89"/>
      <c r="AR29" s="89"/>
      <c r="AS29" s="89"/>
      <c r="AT29" s="89"/>
      <c r="AU29" s="89"/>
      <c r="AV29" s="89"/>
      <c r="AW29" s="89"/>
      <c r="AX29" s="89"/>
      <c r="AY29" s="89"/>
      <c r="AZ29" s="89" t="s">
        <v>7</v>
      </c>
      <c r="BA29" s="89"/>
      <c r="BB29" s="89"/>
      <c r="BC29" s="89"/>
      <c r="BD29" s="89"/>
      <c r="BE29" s="89"/>
      <c r="BF29" s="89"/>
      <c r="BG29" s="89"/>
      <c r="BH29" s="89"/>
      <c r="BI29" s="89"/>
    </row>
    <row r="30" spans="2:61" ht="26.25" customHeight="1">
      <c r="B30" s="107" t="s">
        <v>37</v>
      </c>
      <c r="C30" s="108"/>
      <c r="D30" s="108"/>
      <c r="E30" s="108"/>
      <c r="F30" s="108"/>
      <c r="G30" s="108"/>
      <c r="H30" s="108"/>
      <c r="I30" s="108"/>
      <c r="J30" s="108"/>
      <c r="K30" s="109"/>
      <c r="L30" s="110">
        <v>7848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159</v>
      </c>
      <c r="W30" s="110"/>
      <c r="X30" s="110"/>
      <c r="Y30" s="110"/>
      <c r="Z30" s="110"/>
      <c r="AA30" s="110"/>
      <c r="AB30" s="110"/>
      <c r="AC30" s="110"/>
      <c r="AD30" s="110"/>
      <c r="AE30" s="110"/>
      <c r="AF30" s="110">
        <v>19</v>
      </c>
      <c r="AG30" s="110"/>
      <c r="AH30" s="110"/>
      <c r="AI30" s="110"/>
      <c r="AJ30" s="110"/>
      <c r="AK30" s="110"/>
      <c r="AL30" s="110"/>
      <c r="AM30" s="110"/>
      <c r="AN30" s="110"/>
      <c r="AO30" s="110"/>
      <c r="AP30" s="110">
        <v>89</v>
      </c>
      <c r="AQ30" s="110"/>
      <c r="AR30" s="110"/>
      <c r="AS30" s="110"/>
      <c r="AT30" s="110"/>
      <c r="AU30" s="110"/>
      <c r="AV30" s="110"/>
      <c r="AW30" s="110"/>
      <c r="AX30" s="110"/>
      <c r="AY30" s="110"/>
      <c r="AZ30" s="110">
        <f>SUM(L30:AY30)</f>
        <v>8115</v>
      </c>
      <c r="BA30" s="110"/>
      <c r="BB30" s="110"/>
      <c r="BC30" s="110"/>
      <c r="BD30" s="110"/>
      <c r="BE30" s="110"/>
      <c r="BF30" s="110"/>
      <c r="BG30" s="110"/>
      <c r="BH30" s="110"/>
      <c r="BI30" s="110"/>
    </row>
    <row r="31" spans="2:61" ht="26.25" customHeight="1">
      <c r="B31" s="93" t="s">
        <v>16</v>
      </c>
      <c r="C31" s="94"/>
      <c r="D31" s="94"/>
      <c r="E31" s="94"/>
      <c r="F31" s="94"/>
      <c r="G31" s="94"/>
      <c r="H31" s="94"/>
      <c r="I31" s="94"/>
      <c r="J31" s="94"/>
      <c r="K31" s="95"/>
      <c r="L31" s="106">
        <v>2328726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>
        <v>344475</v>
      </c>
      <c r="W31" s="106"/>
      <c r="X31" s="106"/>
      <c r="Y31" s="106"/>
      <c r="Z31" s="106"/>
      <c r="AA31" s="106"/>
      <c r="AB31" s="106"/>
      <c r="AC31" s="106"/>
      <c r="AD31" s="106"/>
      <c r="AE31" s="106"/>
      <c r="AF31" s="106">
        <v>3352226</v>
      </c>
      <c r="AG31" s="106"/>
      <c r="AH31" s="106"/>
      <c r="AI31" s="106"/>
      <c r="AJ31" s="106"/>
      <c r="AK31" s="106"/>
      <c r="AL31" s="106"/>
      <c r="AM31" s="106"/>
      <c r="AN31" s="106"/>
      <c r="AO31" s="106"/>
      <c r="AP31" s="106">
        <v>3583647</v>
      </c>
      <c r="AQ31" s="106"/>
      <c r="AR31" s="106"/>
      <c r="AS31" s="106"/>
      <c r="AT31" s="106"/>
      <c r="AU31" s="106"/>
      <c r="AV31" s="106"/>
      <c r="AW31" s="106"/>
      <c r="AX31" s="106"/>
      <c r="AY31" s="106"/>
      <c r="AZ31" s="106">
        <f>SUM(L31:AY31)</f>
        <v>9609074</v>
      </c>
      <c r="BA31" s="106"/>
      <c r="BB31" s="106"/>
      <c r="BC31" s="106"/>
      <c r="BD31" s="106"/>
      <c r="BE31" s="106"/>
      <c r="BF31" s="106"/>
      <c r="BG31" s="106"/>
      <c r="BH31" s="106"/>
      <c r="BI31" s="106"/>
    </row>
    <row r="32" spans="2:61" ht="15" customHeight="1">
      <c r="B32" s="58" t="s">
        <v>35</v>
      </c>
      <c r="C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pans="2:61" ht="15" customHeight="1">
      <c r="B33" s="58" t="s">
        <v>36</v>
      </c>
      <c r="C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</row>
    <row r="34" spans="2:61" ht="1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</row>
  </sheetData>
  <sheetProtection/>
  <mergeCells count="65">
    <mergeCell ref="E7:P7"/>
    <mergeCell ref="E11:P11"/>
    <mergeCell ref="A2:BI2"/>
    <mergeCell ref="E8:P8"/>
    <mergeCell ref="E9:P9"/>
    <mergeCell ref="B4:D7"/>
    <mergeCell ref="B8:D10"/>
    <mergeCell ref="E4:P4"/>
    <mergeCell ref="Q4:AE4"/>
    <mergeCell ref="E5:P5"/>
    <mergeCell ref="E6:P6"/>
    <mergeCell ref="AP30:AY30"/>
    <mergeCell ref="AF3:BI3"/>
    <mergeCell ref="Q3:AE3"/>
    <mergeCell ref="B3:P3"/>
    <mergeCell ref="L31:U31"/>
    <mergeCell ref="V31:AE31"/>
    <mergeCell ref="B29:K29"/>
    <mergeCell ref="L29:U29"/>
    <mergeCell ref="V29:AE29"/>
    <mergeCell ref="E12:P12"/>
    <mergeCell ref="E13:P13"/>
    <mergeCell ref="AF31:AO31"/>
    <mergeCell ref="AP31:AY31"/>
    <mergeCell ref="AZ31:BI31"/>
    <mergeCell ref="B30:K30"/>
    <mergeCell ref="L30:U30"/>
    <mergeCell ref="V30:AE30"/>
    <mergeCell ref="AF30:AO30"/>
    <mergeCell ref="AZ30:BI30"/>
    <mergeCell ref="B31:K31"/>
    <mergeCell ref="B11:D13"/>
    <mergeCell ref="AF29:AO29"/>
    <mergeCell ref="AP29:AY29"/>
    <mergeCell ref="AZ29:BI29"/>
    <mergeCell ref="B22:P22"/>
    <mergeCell ref="Q22:AE22"/>
    <mergeCell ref="AF22:AT22"/>
    <mergeCell ref="AU22:BI22"/>
    <mergeCell ref="AU23:BI23"/>
    <mergeCell ref="Q13:AE13"/>
    <mergeCell ref="AF23:AT23"/>
    <mergeCell ref="B23:P23"/>
    <mergeCell ref="Q23:AE23"/>
    <mergeCell ref="B14:P14"/>
    <mergeCell ref="Q14:AE14"/>
    <mergeCell ref="B15:P15"/>
    <mergeCell ref="Q15:AE15"/>
    <mergeCell ref="Q16:AE16"/>
    <mergeCell ref="CA8:CC8"/>
    <mergeCell ref="BX7:BZ7"/>
    <mergeCell ref="CA7:CC7"/>
    <mergeCell ref="B16:P16"/>
    <mergeCell ref="Q10:AE10"/>
    <mergeCell ref="Q11:AE11"/>
    <mergeCell ref="AP9:BA9"/>
    <mergeCell ref="AP10:BA10"/>
    <mergeCell ref="Q12:AE12"/>
    <mergeCell ref="E10:P10"/>
    <mergeCell ref="Q5:AE5"/>
    <mergeCell ref="Q6:AE6"/>
    <mergeCell ref="Q7:AE7"/>
    <mergeCell ref="Q8:AE8"/>
    <mergeCell ref="Q9:AE9"/>
    <mergeCell ref="BX8:BZ8"/>
  </mergeCells>
  <printOptions/>
  <pageMargins left="0.7874015748031497" right="0.9055118110236221" top="0.7874015748031497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明朝,標準"&amp;12-&amp;A-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"/>
  <sheetViews>
    <sheetView tabSelected="1" view="pageBreakPreview" zoomScaleNormal="70" zoomScaleSheetLayoutView="100" workbookViewId="0" topLeftCell="A1">
      <selection activeCell="BR25" sqref="BR25"/>
    </sheetView>
  </sheetViews>
  <sheetFormatPr defaultColWidth="1.25" defaultRowHeight="15" customHeight="1"/>
  <cols>
    <col min="1" max="1" width="2.375" style="7" customWidth="1"/>
    <col min="2" max="2" width="2.25390625" style="7" customWidth="1"/>
    <col min="3" max="66" width="1.25" style="7" customWidth="1"/>
    <col min="67" max="16384" width="1.25" style="7" customWidth="1"/>
  </cols>
  <sheetData>
    <row r="1" ht="22.5" customHeight="1">
      <c r="A1" s="6" t="s">
        <v>77</v>
      </c>
    </row>
    <row r="2" spans="2:66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M2" s="25"/>
      <c r="BN2" s="26" t="s">
        <v>83</v>
      </c>
    </row>
    <row r="3" spans="2:66" ht="26.25" customHeight="1">
      <c r="B3" s="147" t="s">
        <v>29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155" t="s">
        <v>21</v>
      </c>
      <c r="N3" s="156"/>
      <c r="O3" s="156"/>
      <c r="P3" s="156"/>
      <c r="Q3" s="156"/>
      <c r="R3" s="156"/>
      <c r="S3" s="156"/>
      <c r="T3" s="157"/>
      <c r="U3" s="147" t="s">
        <v>39</v>
      </c>
      <c r="V3" s="148"/>
      <c r="W3" s="148"/>
      <c r="X3" s="148"/>
      <c r="Y3" s="148"/>
      <c r="Z3" s="148"/>
      <c r="AA3" s="148"/>
      <c r="AB3" s="148"/>
      <c r="AC3" s="147" t="s">
        <v>30</v>
      </c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9"/>
      <c r="AQ3" s="158" t="s">
        <v>96</v>
      </c>
      <c r="AR3" s="158"/>
      <c r="AS3" s="158"/>
      <c r="AT3" s="158"/>
      <c r="AU3" s="158"/>
      <c r="AV3" s="158"/>
      <c r="AW3" s="148" t="s">
        <v>40</v>
      </c>
      <c r="AX3" s="148"/>
      <c r="AY3" s="148"/>
      <c r="AZ3" s="148"/>
      <c r="BA3" s="148"/>
      <c r="BB3" s="148"/>
      <c r="BC3" s="147" t="s">
        <v>41</v>
      </c>
      <c r="BD3" s="148"/>
      <c r="BE3" s="148"/>
      <c r="BF3" s="148"/>
      <c r="BG3" s="148"/>
      <c r="BH3" s="149"/>
      <c r="BI3" s="147" t="s">
        <v>42</v>
      </c>
      <c r="BJ3" s="148"/>
      <c r="BK3" s="148"/>
      <c r="BL3" s="148"/>
      <c r="BM3" s="148"/>
      <c r="BN3" s="149"/>
    </row>
    <row r="4" spans="2:66" ht="26.25" customHeight="1">
      <c r="B4" s="194" t="s">
        <v>64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50"/>
      <c r="N4" s="160"/>
      <c r="O4" s="160"/>
      <c r="P4" s="160"/>
      <c r="Q4" s="160"/>
      <c r="R4" s="160"/>
      <c r="S4" s="160"/>
      <c r="T4" s="189"/>
      <c r="U4" s="159"/>
      <c r="V4" s="160"/>
      <c r="W4" s="160"/>
      <c r="X4" s="160"/>
      <c r="Y4" s="160"/>
      <c r="Z4" s="160"/>
      <c r="AA4" s="160"/>
      <c r="AB4" s="160"/>
      <c r="AC4" s="150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2"/>
      <c r="AQ4" s="150" t="s">
        <v>86</v>
      </c>
      <c r="AR4" s="151"/>
      <c r="AS4" s="151"/>
      <c r="AT4" s="151"/>
      <c r="AU4" s="151"/>
      <c r="AV4" s="152"/>
      <c r="AW4" s="140" t="s">
        <v>91</v>
      </c>
      <c r="AX4" s="141"/>
      <c r="AY4" s="141"/>
      <c r="AZ4" s="141"/>
      <c r="BA4" s="141"/>
      <c r="BB4" s="142"/>
      <c r="BC4" s="128">
        <v>2</v>
      </c>
      <c r="BD4" s="129"/>
      <c r="BE4" s="129"/>
      <c r="BF4" s="129"/>
      <c r="BG4" s="129"/>
      <c r="BH4" s="130"/>
      <c r="BI4" s="128">
        <v>48</v>
      </c>
      <c r="BJ4" s="129"/>
      <c r="BK4" s="129"/>
      <c r="BL4" s="129"/>
      <c r="BM4" s="129"/>
      <c r="BN4" s="130"/>
    </row>
    <row r="5" spans="2:66" ht="26.25" customHeight="1">
      <c r="B5" s="197"/>
      <c r="C5" s="81"/>
      <c r="D5" s="81"/>
      <c r="E5" s="81"/>
      <c r="F5" s="81"/>
      <c r="G5" s="81"/>
      <c r="H5" s="81"/>
      <c r="I5" s="81"/>
      <c r="J5" s="81"/>
      <c r="K5" s="81"/>
      <c r="L5" s="198"/>
      <c r="M5" s="190"/>
      <c r="N5" s="161"/>
      <c r="O5" s="161"/>
      <c r="P5" s="161"/>
      <c r="Q5" s="161"/>
      <c r="R5" s="161"/>
      <c r="S5" s="161"/>
      <c r="T5" s="191"/>
      <c r="U5" s="161"/>
      <c r="V5" s="161"/>
      <c r="W5" s="161"/>
      <c r="X5" s="161"/>
      <c r="Y5" s="161"/>
      <c r="Z5" s="161"/>
      <c r="AA5" s="161"/>
      <c r="AB5" s="161"/>
      <c r="AC5" s="153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154"/>
      <c r="AQ5" s="153"/>
      <c r="AR5" s="82"/>
      <c r="AS5" s="82"/>
      <c r="AT5" s="82"/>
      <c r="AU5" s="82"/>
      <c r="AV5" s="154"/>
      <c r="AW5" s="131" t="s">
        <v>92</v>
      </c>
      <c r="AX5" s="132"/>
      <c r="AY5" s="132"/>
      <c r="AZ5" s="132"/>
      <c r="BA5" s="132"/>
      <c r="BB5" s="133"/>
      <c r="BC5" s="125">
        <v>4</v>
      </c>
      <c r="BD5" s="126"/>
      <c r="BE5" s="126"/>
      <c r="BF5" s="126"/>
      <c r="BG5" s="126"/>
      <c r="BH5" s="127"/>
      <c r="BI5" s="125">
        <v>112</v>
      </c>
      <c r="BJ5" s="126"/>
      <c r="BK5" s="126"/>
      <c r="BL5" s="126"/>
      <c r="BM5" s="126"/>
      <c r="BN5" s="127"/>
    </row>
    <row r="6" spans="2:66" ht="26.25" customHeight="1">
      <c r="B6" s="197"/>
      <c r="C6" s="81"/>
      <c r="D6" s="81"/>
      <c r="E6" s="81"/>
      <c r="F6" s="81"/>
      <c r="G6" s="81"/>
      <c r="H6" s="81"/>
      <c r="I6" s="81"/>
      <c r="J6" s="81"/>
      <c r="K6" s="81"/>
      <c r="L6" s="198"/>
      <c r="M6" s="190"/>
      <c r="N6" s="161"/>
      <c r="O6" s="161"/>
      <c r="P6" s="161"/>
      <c r="Q6" s="161"/>
      <c r="R6" s="161"/>
      <c r="S6" s="161"/>
      <c r="T6" s="191"/>
      <c r="U6" s="161"/>
      <c r="V6" s="161"/>
      <c r="W6" s="161"/>
      <c r="X6" s="161"/>
      <c r="Y6" s="161"/>
      <c r="Z6" s="161"/>
      <c r="AA6" s="161"/>
      <c r="AB6" s="161"/>
      <c r="AC6" s="153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154"/>
      <c r="AQ6" s="153"/>
      <c r="AR6" s="82"/>
      <c r="AS6" s="82"/>
      <c r="AT6" s="82"/>
      <c r="AU6" s="82"/>
      <c r="AV6" s="154"/>
      <c r="AW6" s="131" t="s">
        <v>93</v>
      </c>
      <c r="AX6" s="132"/>
      <c r="AY6" s="132"/>
      <c r="AZ6" s="132"/>
      <c r="BA6" s="132"/>
      <c r="BB6" s="133"/>
      <c r="BC6" s="125">
        <v>1</v>
      </c>
      <c r="BD6" s="126"/>
      <c r="BE6" s="126"/>
      <c r="BF6" s="126"/>
      <c r="BG6" s="126"/>
      <c r="BH6" s="127"/>
      <c r="BI6" s="125">
        <v>40</v>
      </c>
      <c r="BJ6" s="126"/>
      <c r="BK6" s="126"/>
      <c r="BL6" s="126"/>
      <c r="BM6" s="126"/>
      <c r="BN6" s="127"/>
    </row>
    <row r="7" spans="2:66" ht="26.25" customHeight="1">
      <c r="B7" s="197"/>
      <c r="C7" s="81"/>
      <c r="D7" s="81"/>
      <c r="E7" s="81"/>
      <c r="F7" s="81"/>
      <c r="G7" s="81"/>
      <c r="H7" s="81"/>
      <c r="I7" s="81"/>
      <c r="J7" s="81"/>
      <c r="K7" s="81"/>
      <c r="L7" s="198"/>
      <c r="M7" s="190"/>
      <c r="N7" s="161"/>
      <c r="O7" s="161"/>
      <c r="P7" s="161"/>
      <c r="Q7" s="161"/>
      <c r="R7" s="161"/>
      <c r="S7" s="161"/>
      <c r="T7" s="191"/>
      <c r="U7" s="161"/>
      <c r="V7" s="161"/>
      <c r="W7" s="161"/>
      <c r="X7" s="161"/>
      <c r="Y7" s="161"/>
      <c r="Z7" s="161"/>
      <c r="AA7" s="161"/>
      <c r="AB7" s="161"/>
      <c r="AC7" s="153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154"/>
      <c r="AQ7" s="153"/>
      <c r="AR7" s="82"/>
      <c r="AS7" s="82"/>
      <c r="AT7" s="82"/>
      <c r="AU7" s="82"/>
      <c r="AV7" s="154"/>
      <c r="AW7" s="131" t="s">
        <v>94</v>
      </c>
      <c r="AX7" s="132"/>
      <c r="AY7" s="132"/>
      <c r="AZ7" s="132"/>
      <c r="BA7" s="132"/>
      <c r="BB7" s="133"/>
      <c r="BC7" s="125">
        <v>5</v>
      </c>
      <c r="BD7" s="126"/>
      <c r="BE7" s="126"/>
      <c r="BF7" s="126"/>
      <c r="BG7" s="126"/>
      <c r="BH7" s="127"/>
      <c r="BI7" s="125">
        <v>250</v>
      </c>
      <c r="BJ7" s="126"/>
      <c r="BK7" s="126"/>
      <c r="BL7" s="126"/>
      <c r="BM7" s="126"/>
      <c r="BN7" s="127"/>
    </row>
    <row r="8" spans="2:66" ht="26.25" customHeight="1">
      <c r="B8" s="197"/>
      <c r="C8" s="81"/>
      <c r="D8" s="81"/>
      <c r="E8" s="81"/>
      <c r="F8" s="81"/>
      <c r="G8" s="81"/>
      <c r="H8" s="81"/>
      <c r="I8" s="81"/>
      <c r="J8" s="81"/>
      <c r="K8" s="81"/>
      <c r="L8" s="198"/>
      <c r="M8" s="190"/>
      <c r="N8" s="161"/>
      <c r="O8" s="161"/>
      <c r="P8" s="161"/>
      <c r="Q8" s="161"/>
      <c r="R8" s="161"/>
      <c r="S8" s="161"/>
      <c r="T8" s="191"/>
      <c r="U8" s="161"/>
      <c r="V8" s="161"/>
      <c r="W8" s="161"/>
      <c r="X8" s="161"/>
      <c r="Y8" s="161"/>
      <c r="Z8" s="161"/>
      <c r="AA8" s="161"/>
      <c r="AB8" s="161"/>
      <c r="AC8" s="153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154"/>
      <c r="AQ8" s="153"/>
      <c r="AR8" s="82"/>
      <c r="AS8" s="82"/>
      <c r="AT8" s="82"/>
      <c r="AU8" s="82"/>
      <c r="AV8" s="154"/>
      <c r="AW8" s="131" t="s">
        <v>95</v>
      </c>
      <c r="AX8" s="132"/>
      <c r="AY8" s="132"/>
      <c r="AZ8" s="132"/>
      <c r="BA8" s="132"/>
      <c r="BB8" s="133"/>
      <c r="BC8" s="125">
        <v>1</v>
      </c>
      <c r="BD8" s="126"/>
      <c r="BE8" s="126"/>
      <c r="BF8" s="126"/>
      <c r="BG8" s="126"/>
      <c r="BH8" s="127"/>
      <c r="BI8" s="125">
        <v>60</v>
      </c>
      <c r="BJ8" s="126"/>
      <c r="BK8" s="126"/>
      <c r="BL8" s="126"/>
      <c r="BM8" s="126"/>
      <c r="BN8" s="127"/>
    </row>
    <row r="9" spans="2:66" ht="26.25" customHeight="1">
      <c r="B9" s="197"/>
      <c r="C9" s="81"/>
      <c r="D9" s="81"/>
      <c r="E9" s="81"/>
      <c r="F9" s="81"/>
      <c r="G9" s="81"/>
      <c r="H9" s="81"/>
      <c r="I9" s="81"/>
      <c r="J9" s="81"/>
      <c r="K9" s="81"/>
      <c r="L9" s="198"/>
      <c r="M9" s="190"/>
      <c r="N9" s="161"/>
      <c r="O9" s="161"/>
      <c r="P9" s="161"/>
      <c r="Q9" s="161"/>
      <c r="R9" s="161"/>
      <c r="S9" s="161"/>
      <c r="T9" s="191"/>
      <c r="U9" s="161"/>
      <c r="V9" s="161"/>
      <c r="W9" s="161"/>
      <c r="X9" s="161"/>
      <c r="Y9" s="161"/>
      <c r="Z9" s="161"/>
      <c r="AA9" s="161"/>
      <c r="AB9" s="161"/>
      <c r="AC9" s="169" t="s">
        <v>61</v>
      </c>
      <c r="AD9" s="170"/>
      <c r="AE9" s="170"/>
      <c r="AF9" s="170"/>
      <c r="AG9" s="146" t="s">
        <v>55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88"/>
      <c r="AR9" s="88"/>
      <c r="AS9" s="88"/>
      <c r="AT9" s="88"/>
      <c r="AU9" s="88"/>
      <c r="AV9" s="88"/>
      <c r="AW9" s="140"/>
      <c r="AX9" s="141"/>
      <c r="AY9" s="141"/>
      <c r="AZ9" s="141"/>
      <c r="BA9" s="141"/>
      <c r="BB9" s="142"/>
      <c r="BC9" s="137">
        <v>1</v>
      </c>
      <c r="BD9" s="138"/>
      <c r="BE9" s="138"/>
      <c r="BF9" s="138"/>
      <c r="BG9" s="138"/>
      <c r="BH9" s="139"/>
      <c r="BI9" s="138">
        <v>260</v>
      </c>
      <c r="BJ9" s="138"/>
      <c r="BK9" s="138"/>
      <c r="BL9" s="138"/>
      <c r="BM9" s="138"/>
      <c r="BN9" s="139"/>
    </row>
    <row r="10" spans="2:66" ht="26.25" customHeight="1">
      <c r="B10" s="197"/>
      <c r="C10" s="81"/>
      <c r="D10" s="81"/>
      <c r="E10" s="81"/>
      <c r="F10" s="81"/>
      <c r="G10" s="81"/>
      <c r="H10" s="81"/>
      <c r="I10" s="81"/>
      <c r="J10" s="81"/>
      <c r="K10" s="81"/>
      <c r="L10" s="198"/>
      <c r="M10" s="190"/>
      <c r="N10" s="161"/>
      <c r="O10" s="161"/>
      <c r="P10" s="161"/>
      <c r="Q10" s="161"/>
      <c r="R10" s="161"/>
      <c r="S10" s="161"/>
      <c r="T10" s="191"/>
      <c r="U10" s="161"/>
      <c r="V10" s="161"/>
      <c r="W10" s="161"/>
      <c r="X10" s="161"/>
      <c r="Y10" s="161"/>
      <c r="Z10" s="161"/>
      <c r="AA10" s="161"/>
      <c r="AB10" s="161"/>
      <c r="AC10" s="171"/>
      <c r="AD10" s="172"/>
      <c r="AE10" s="172"/>
      <c r="AF10" s="172"/>
      <c r="AG10" s="146" t="s">
        <v>56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88"/>
      <c r="AR10" s="88"/>
      <c r="AS10" s="88"/>
      <c r="AT10" s="88"/>
      <c r="AU10" s="88"/>
      <c r="AV10" s="88"/>
      <c r="AW10" s="131"/>
      <c r="AX10" s="132"/>
      <c r="AY10" s="132"/>
      <c r="AZ10" s="132"/>
      <c r="BA10" s="132"/>
      <c r="BB10" s="133"/>
      <c r="BC10" s="137">
        <v>6</v>
      </c>
      <c r="BD10" s="138"/>
      <c r="BE10" s="138"/>
      <c r="BF10" s="138"/>
      <c r="BG10" s="138"/>
      <c r="BH10" s="139"/>
      <c r="BI10" s="138">
        <v>468</v>
      </c>
      <c r="BJ10" s="138"/>
      <c r="BK10" s="138"/>
      <c r="BL10" s="138"/>
      <c r="BM10" s="138"/>
      <c r="BN10" s="139"/>
    </row>
    <row r="11" spans="2:66" ht="26.25" customHeight="1">
      <c r="B11" s="197"/>
      <c r="C11" s="81"/>
      <c r="D11" s="81"/>
      <c r="E11" s="81"/>
      <c r="F11" s="81"/>
      <c r="G11" s="81"/>
      <c r="H11" s="81"/>
      <c r="I11" s="81"/>
      <c r="J11" s="81"/>
      <c r="K11" s="81"/>
      <c r="L11" s="198"/>
      <c r="M11" s="190"/>
      <c r="N11" s="161"/>
      <c r="O11" s="161"/>
      <c r="P11" s="161"/>
      <c r="Q11" s="161"/>
      <c r="R11" s="161"/>
      <c r="S11" s="161"/>
      <c r="T11" s="191"/>
      <c r="U11" s="161"/>
      <c r="V11" s="161"/>
      <c r="W11" s="161"/>
      <c r="X11" s="161"/>
      <c r="Y11" s="161"/>
      <c r="Z11" s="161"/>
      <c r="AA11" s="161"/>
      <c r="AB11" s="161"/>
      <c r="AC11" s="171"/>
      <c r="AD11" s="172"/>
      <c r="AE11" s="172"/>
      <c r="AF11" s="172"/>
      <c r="AG11" s="146" t="s">
        <v>57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88"/>
      <c r="AR11" s="88"/>
      <c r="AS11" s="88"/>
      <c r="AT11" s="88"/>
      <c r="AU11" s="88"/>
      <c r="AV11" s="88"/>
      <c r="AW11" s="131"/>
      <c r="AX11" s="132"/>
      <c r="AY11" s="132"/>
      <c r="AZ11" s="132"/>
      <c r="BA11" s="132"/>
      <c r="BB11" s="133"/>
      <c r="BC11" s="137">
        <v>9</v>
      </c>
      <c r="BD11" s="138"/>
      <c r="BE11" s="138"/>
      <c r="BF11" s="138"/>
      <c r="BG11" s="138"/>
      <c r="BH11" s="139"/>
      <c r="BI11" s="138">
        <v>878</v>
      </c>
      <c r="BJ11" s="138"/>
      <c r="BK11" s="138"/>
      <c r="BL11" s="138"/>
      <c r="BM11" s="138"/>
      <c r="BN11" s="139"/>
    </row>
    <row r="12" spans="2:66" ht="26.25" customHeight="1">
      <c r="B12" s="197"/>
      <c r="C12" s="81"/>
      <c r="D12" s="81"/>
      <c r="E12" s="81"/>
      <c r="F12" s="81"/>
      <c r="G12" s="81"/>
      <c r="H12" s="81"/>
      <c r="I12" s="81"/>
      <c r="J12" s="81"/>
      <c r="K12" s="81"/>
      <c r="L12" s="198"/>
      <c r="M12" s="190"/>
      <c r="N12" s="161"/>
      <c r="O12" s="161"/>
      <c r="P12" s="161"/>
      <c r="Q12" s="161"/>
      <c r="R12" s="161"/>
      <c r="S12" s="161"/>
      <c r="T12" s="191"/>
      <c r="U12" s="161"/>
      <c r="V12" s="161"/>
      <c r="W12" s="161"/>
      <c r="X12" s="161"/>
      <c r="Y12" s="161"/>
      <c r="Z12" s="161"/>
      <c r="AA12" s="161"/>
      <c r="AB12" s="161"/>
      <c r="AC12" s="171"/>
      <c r="AD12" s="172"/>
      <c r="AE12" s="172"/>
      <c r="AF12" s="172"/>
      <c r="AG12" s="146" t="s">
        <v>58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88"/>
      <c r="AR12" s="88"/>
      <c r="AS12" s="88"/>
      <c r="AT12" s="88"/>
      <c r="AU12" s="88"/>
      <c r="AV12" s="88"/>
      <c r="AW12" s="131"/>
      <c r="AX12" s="132"/>
      <c r="AY12" s="132"/>
      <c r="AZ12" s="132"/>
      <c r="BA12" s="132"/>
      <c r="BB12" s="133"/>
      <c r="BC12" s="137">
        <v>2</v>
      </c>
      <c r="BD12" s="138"/>
      <c r="BE12" s="138"/>
      <c r="BF12" s="138"/>
      <c r="BG12" s="138"/>
      <c r="BH12" s="139"/>
      <c r="BI12" s="138">
        <v>166</v>
      </c>
      <c r="BJ12" s="138"/>
      <c r="BK12" s="138"/>
      <c r="BL12" s="138"/>
      <c r="BM12" s="138"/>
      <c r="BN12" s="139"/>
    </row>
    <row r="13" spans="2:66" ht="26.25" customHeight="1">
      <c r="B13" s="197"/>
      <c r="C13" s="81"/>
      <c r="D13" s="81"/>
      <c r="E13" s="81"/>
      <c r="F13" s="81"/>
      <c r="G13" s="81"/>
      <c r="H13" s="81"/>
      <c r="I13" s="81"/>
      <c r="J13" s="81"/>
      <c r="K13" s="81"/>
      <c r="L13" s="198"/>
      <c r="M13" s="190"/>
      <c r="N13" s="161"/>
      <c r="O13" s="161"/>
      <c r="P13" s="161"/>
      <c r="Q13" s="161"/>
      <c r="R13" s="161"/>
      <c r="S13" s="161"/>
      <c r="T13" s="191"/>
      <c r="U13" s="161"/>
      <c r="V13" s="161"/>
      <c r="W13" s="161"/>
      <c r="X13" s="161"/>
      <c r="Y13" s="161"/>
      <c r="Z13" s="161"/>
      <c r="AA13" s="161"/>
      <c r="AB13" s="161"/>
      <c r="AC13" s="171"/>
      <c r="AD13" s="172"/>
      <c r="AE13" s="172"/>
      <c r="AF13" s="172"/>
      <c r="AG13" s="146" t="s">
        <v>59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88"/>
      <c r="AR13" s="88"/>
      <c r="AS13" s="88"/>
      <c r="AT13" s="88"/>
      <c r="AU13" s="88"/>
      <c r="AV13" s="88"/>
      <c r="AW13" s="131"/>
      <c r="AX13" s="132"/>
      <c r="AY13" s="132"/>
      <c r="AZ13" s="132"/>
      <c r="BA13" s="132"/>
      <c r="BB13" s="133"/>
      <c r="BC13" s="137">
        <v>5</v>
      </c>
      <c r="BD13" s="138"/>
      <c r="BE13" s="138"/>
      <c r="BF13" s="138"/>
      <c r="BG13" s="138"/>
      <c r="BH13" s="139"/>
      <c r="BI13" s="138">
        <v>642</v>
      </c>
      <c r="BJ13" s="138"/>
      <c r="BK13" s="138"/>
      <c r="BL13" s="138"/>
      <c r="BM13" s="138"/>
      <c r="BN13" s="139"/>
    </row>
    <row r="14" spans="2:66" ht="26.25" customHeight="1">
      <c r="B14" s="197"/>
      <c r="C14" s="81"/>
      <c r="D14" s="81"/>
      <c r="E14" s="81"/>
      <c r="F14" s="81"/>
      <c r="G14" s="81"/>
      <c r="H14" s="81"/>
      <c r="I14" s="81"/>
      <c r="J14" s="81"/>
      <c r="K14" s="81"/>
      <c r="L14" s="198"/>
      <c r="M14" s="190"/>
      <c r="N14" s="161"/>
      <c r="O14" s="161"/>
      <c r="P14" s="161"/>
      <c r="Q14" s="161"/>
      <c r="R14" s="161"/>
      <c r="S14" s="161"/>
      <c r="T14" s="191"/>
      <c r="U14" s="161"/>
      <c r="V14" s="161"/>
      <c r="W14" s="161"/>
      <c r="X14" s="161"/>
      <c r="Y14" s="161"/>
      <c r="Z14" s="161"/>
      <c r="AA14" s="161"/>
      <c r="AB14" s="161"/>
      <c r="AC14" s="171"/>
      <c r="AD14" s="172"/>
      <c r="AE14" s="172"/>
      <c r="AF14" s="172"/>
      <c r="AG14" s="146" t="s">
        <v>60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88"/>
      <c r="AR14" s="88"/>
      <c r="AS14" s="88"/>
      <c r="AT14" s="88"/>
      <c r="AU14" s="88"/>
      <c r="AV14" s="88"/>
      <c r="AW14" s="131"/>
      <c r="AX14" s="132"/>
      <c r="AY14" s="132"/>
      <c r="AZ14" s="132"/>
      <c r="BA14" s="132"/>
      <c r="BB14" s="133"/>
      <c r="BC14" s="137">
        <v>2</v>
      </c>
      <c r="BD14" s="138"/>
      <c r="BE14" s="138"/>
      <c r="BF14" s="138"/>
      <c r="BG14" s="138"/>
      <c r="BH14" s="139"/>
      <c r="BI14" s="138">
        <v>230</v>
      </c>
      <c r="BJ14" s="138"/>
      <c r="BK14" s="138"/>
      <c r="BL14" s="138"/>
      <c r="BM14" s="138"/>
      <c r="BN14" s="139"/>
    </row>
    <row r="15" spans="2:66" ht="26.25" customHeight="1">
      <c r="B15" s="197"/>
      <c r="C15" s="81"/>
      <c r="D15" s="81"/>
      <c r="E15" s="81"/>
      <c r="F15" s="81"/>
      <c r="G15" s="81"/>
      <c r="H15" s="81"/>
      <c r="I15" s="81"/>
      <c r="J15" s="81"/>
      <c r="K15" s="81"/>
      <c r="L15" s="198"/>
      <c r="M15" s="190"/>
      <c r="N15" s="161"/>
      <c r="O15" s="161"/>
      <c r="P15" s="161"/>
      <c r="Q15" s="161"/>
      <c r="R15" s="161"/>
      <c r="S15" s="161"/>
      <c r="T15" s="191"/>
      <c r="U15" s="161"/>
      <c r="V15" s="161"/>
      <c r="W15" s="161"/>
      <c r="X15" s="161"/>
      <c r="Y15" s="161"/>
      <c r="Z15" s="161"/>
      <c r="AA15" s="161"/>
      <c r="AB15" s="161"/>
      <c r="AC15" s="173"/>
      <c r="AD15" s="174"/>
      <c r="AE15" s="174"/>
      <c r="AF15" s="174"/>
      <c r="AG15" s="146" t="s">
        <v>63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88"/>
      <c r="AR15" s="88"/>
      <c r="AS15" s="88"/>
      <c r="AT15" s="88"/>
      <c r="AU15" s="88"/>
      <c r="AV15" s="88"/>
      <c r="AW15" s="143"/>
      <c r="AX15" s="144"/>
      <c r="AY15" s="144"/>
      <c r="AZ15" s="144"/>
      <c r="BA15" s="144"/>
      <c r="BB15" s="145"/>
      <c r="BC15" s="137">
        <v>2</v>
      </c>
      <c r="BD15" s="138"/>
      <c r="BE15" s="138"/>
      <c r="BF15" s="138"/>
      <c r="BG15" s="138"/>
      <c r="BH15" s="139"/>
      <c r="BI15" s="138">
        <v>244</v>
      </c>
      <c r="BJ15" s="138"/>
      <c r="BK15" s="138"/>
      <c r="BL15" s="138"/>
      <c r="BM15" s="138"/>
      <c r="BN15" s="139"/>
    </row>
    <row r="16" spans="2:66" ht="26.25" customHeight="1">
      <c r="B16" s="197"/>
      <c r="C16" s="81"/>
      <c r="D16" s="81"/>
      <c r="E16" s="81"/>
      <c r="F16" s="81"/>
      <c r="G16" s="81"/>
      <c r="H16" s="81"/>
      <c r="I16" s="81"/>
      <c r="J16" s="81"/>
      <c r="K16" s="81"/>
      <c r="L16" s="198"/>
      <c r="M16" s="190"/>
      <c r="N16" s="161"/>
      <c r="O16" s="161"/>
      <c r="P16" s="161"/>
      <c r="Q16" s="161"/>
      <c r="R16" s="161"/>
      <c r="S16" s="161"/>
      <c r="T16" s="191"/>
      <c r="U16" s="161"/>
      <c r="V16" s="161"/>
      <c r="W16" s="161"/>
      <c r="X16" s="161"/>
      <c r="Y16" s="161"/>
      <c r="Z16" s="161"/>
      <c r="AA16" s="161"/>
      <c r="AB16" s="161"/>
      <c r="AC16" s="169" t="s">
        <v>62</v>
      </c>
      <c r="AD16" s="170"/>
      <c r="AE16" s="170"/>
      <c r="AF16" s="179"/>
      <c r="AG16" s="134" t="s">
        <v>53</v>
      </c>
      <c r="AH16" s="135"/>
      <c r="AI16" s="135"/>
      <c r="AJ16" s="135"/>
      <c r="AK16" s="135"/>
      <c r="AL16" s="135"/>
      <c r="AM16" s="135"/>
      <c r="AN16" s="135"/>
      <c r="AO16" s="135"/>
      <c r="AP16" s="136"/>
      <c r="AQ16" s="150"/>
      <c r="AR16" s="151"/>
      <c r="AS16" s="151"/>
      <c r="AT16" s="151"/>
      <c r="AU16" s="151"/>
      <c r="AV16" s="152"/>
      <c r="AW16" s="140"/>
      <c r="AX16" s="141"/>
      <c r="AY16" s="141"/>
      <c r="AZ16" s="141"/>
      <c r="BA16" s="141"/>
      <c r="BB16" s="142"/>
      <c r="BC16" s="137">
        <v>4</v>
      </c>
      <c r="BD16" s="138"/>
      <c r="BE16" s="138"/>
      <c r="BF16" s="138"/>
      <c r="BG16" s="138"/>
      <c r="BH16" s="139"/>
      <c r="BI16" s="175">
        <v>400</v>
      </c>
      <c r="BJ16" s="175"/>
      <c r="BK16" s="175"/>
      <c r="BL16" s="175"/>
      <c r="BM16" s="175"/>
      <c r="BN16" s="175"/>
    </row>
    <row r="17" spans="2:66" ht="26.25" customHeight="1">
      <c r="B17" s="197"/>
      <c r="C17" s="81"/>
      <c r="D17" s="81"/>
      <c r="E17" s="81"/>
      <c r="F17" s="81"/>
      <c r="G17" s="81"/>
      <c r="H17" s="81"/>
      <c r="I17" s="81"/>
      <c r="J17" s="81"/>
      <c r="K17" s="81"/>
      <c r="L17" s="198"/>
      <c r="M17" s="190"/>
      <c r="N17" s="161"/>
      <c r="O17" s="161"/>
      <c r="P17" s="161"/>
      <c r="Q17" s="161"/>
      <c r="R17" s="161"/>
      <c r="S17" s="161"/>
      <c r="T17" s="191"/>
      <c r="U17" s="161"/>
      <c r="V17" s="161"/>
      <c r="W17" s="161"/>
      <c r="X17" s="161"/>
      <c r="Y17" s="161"/>
      <c r="Z17" s="161"/>
      <c r="AA17" s="161"/>
      <c r="AB17" s="161"/>
      <c r="AC17" s="171"/>
      <c r="AD17" s="172"/>
      <c r="AE17" s="172"/>
      <c r="AF17" s="180"/>
      <c r="AG17" s="169" t="s">
        <v>54</v>
      </c>
      <c r="AH17" s="170"/>
      <c r="AI17" s="170"/>
      <c r="AJ17" s="170"/>
      <c r="AK17" s="170"/>
      <c r="AL17" s="170"/>
      <c r="AM17" s="170"/>
      <c r="AN17" s="170"/>
      <c r="AO17" s="170"/>
      <c r="AP17" s="179"/>
      <c r="AQ17" s="153"/>
      <c r="AR17" s="82"/>
      <c r="AS17" s="82"/>
      <c r="AT17" s="82"/>
      <c r="AU17" s="82"/>
      <c r="AV17" s="154"/>
      <c r="AW17" s="131"/>
      <c r="AX17" s="132"/>
      <c r="AY17" s="132"/>
      <c r="AZ17" s="132"/>
      <c r="BA17" s="132"/>
      <c r="BB17" s="133"/>
      <c r="BC17" s="128">
        <v>2</v>
      </c>
      <c r="BD17" s="129"/>
      <c r="BE17" s="129"/>
      <c r="BF17" s="129"/>
      <c r="BG17" s="129"/>
      <c r="BH17" s="130"/>
      <c r="BI17" s="182">
        <v>235</v>
      </c>
      <c r="BJ17" s="182"/>
      <c r="BK17" s="182"/>
      <c r="BL17" s="182"/>
      <c r="BM17" s="182"/>
      <c r="BN17" s="182"/>
    </row>
    <row r="18" spans="2:66" ht="26.25" customHeight="1"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1"/>
      <c r="M18" s="192"/>
      <c r="N18" s="162"/>
      <c r="O18" s="162"/>
      <c r="P18" s="162"/>
      <c r="Q18" s="162"/>
      <c r="R18" s="162"/>
      <c r="S18" s="162"/>
      <c r="T18" s="193"/>
      <c r="U18" s="162"/>
      <c r="V18" s="162"/>
      <c r="W18" s="162"/>
      <c r="X18" s="162"/>
      <c r="Y18" s="162"/>
      <c r="Z18" s="162"/>
      <c r="AA18" s="162"/>
      <c r="AB18" s="162"/>
      <c r="AC18" s="173"/>
      <c r="AD18" s="174"/>
      <c r="AE18" s="174"/>
      <c r="AF18" s="181"/>
      <c r="AG18" s="134" t="s">
        <v>67</v>
      </c>
      <c r="AH18" s="135"/>
      <c r="AI18" s="135"/>
      <c r="AJ18" s="135"/>
      <c r="AK18" s="135"/>
      <c r="AL18" s="135"/>
      <c r="AM18" s="135"/>
      <c r="AN18" s="135"/>
      <c r="AO18" s="135"/>
      <c r="AP18" s="136"/>
      <c r="AQ18" s="176"/>
      <c r="AR18" s="177"/>
      <c r="AS18" s="177"/>
      <c r="AT18" s="177"/>
      <c r="AU18" s="177"/>
      <c r="AV18" s="178"/>
      <c r="AW18" s="143"/>
      <c r="AX18" s="144"/>
      <c r="AY18" s="144"/>
      <c r="AZ18" s="144"/>
      <c r="BA18" s="144"/>
      <c r="BB18" s="145"/>
      <c r="BC18" s="137">
        <v>4</v>
      </c>
      <c r="BD18" s="138"/>
      <c r="BE18" s="138"/>
      <c r="BF18" s="138"/>
      <c r="BG18" s="138"/>
      <c r="BH18" s="139"/>
      <c r="BI18" s="175">
        <v>340</v>
      </c>
      <c r="BJ18" s="175"/>
      <c r="BK18" s="175"/>
      <c r="BL18" s="175"/>
      <c r="BM18" s="175"/>
      <c r="BN18" s="175"/>
    </row>
    <row r="19" spans="2:66" ht="15.75" customHeight="1">
      <c r="B19" s="62" t="s">
        <v>99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27"/>
      <c r="AB19" s="27"/>
      <c r="AC19" s="25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2:66" ht="15" customHeight="1">
      <c r="B20" s="58" t="s">
        <v>100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5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</row>
    <row r="21" spans="2:66" ht="15" customHeight="1">
      <c r="B21" s="5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</row>
    <row r="22" spans="2:66" ht="1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</row>
    <row r="23" spans="1:29" ht="15" customHeight="1">
      <c r="A23" s="29" t="s">
        <v>78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AC23" s="30"/>
    </row>
    <row r="24" spans="2:66" ht="1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M24" s="25"/>
      <c r="BN24" s="26" t="s">
        <v>83</v>
      </c>
    </row>
    <row r="25" spans="2:66" ht="26.25" customHeight="1">
      <c r="B25" s="147" t="s">
        <v>29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47" t="s">
        <v>21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9"/>
      <c r="AB25" s="147" t="s">
        <v>98</v>
      </c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9"/>
      <c r="AO25" s="147" t="s">
        <v>97</v>
      </c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/>
      <c r="BB25" s="147" t="s">
        <v>38</v>
      </c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9"/>
    </row>
    <row r="26" spans="2:66" ht="22.5" customHeight="1">
      <c r="B26" s="202" t="s">
        <v>23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4"/>
      <c r="O26" s="183">
        <v>0.19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5"/>
      <c r="AB26" s="183">
        <v>12</v>
      </c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5"/>
      <c r="AO26" s="183" t="s">
        <v>22</v>
      </c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5"/>
      <c r="BB26" s="208" t="s">
        <v>33</v>
      </c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10"/>
    </row>
    <row r="27" spans="2:66" ht="22.5" customHeight="1">
      <c r="B27" s="205" t="s">
        <v>24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7"/>
      <c r="O27" s="163">
        <v>0.2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5"/>
      <c r="AB27" s="186">
        <v>10</v>
      </c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8"/>
      <c r="AO27" s="186" t="s">
        <v>22</v>
      </c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8"/>
      <c r="BB27" s="166" t="s">
        <v>32</v>
      </c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8"/>
    </row>
    <row r="28" spans="2:28" ht="15" customHeight="1">
      <c r="B28" s="63" t="s">
        <v>101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66" ht="15" customHeight="1">
      <c r="B29" s="61" t="s">
        <v>102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31"/>
      <c r="BN29" s="31"/>
    </row>
    <row r="30" ht="12" customHeight="1"/>
    <row r="31" spans="2:12" ht="1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47.2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</sheetData>
  <sheetProtection/>
  <mergeCells count="79">
    <mergeCell ref="B26:N26"/>
    <mergeCell ref="B27:N27"/>
    <mergeCell ref="O26:AA26"/>
    <mergeCell ref="O25:AA25"/>
    <mergeCell ref="AO27:BA27"/>
    <mergeCell ref="AW6:BB6"/>
    <mergeCell ref="AG14:AP14"/>
    <mergeCell ref="AG17:AP17"/>
    <mergeCell ref="BB26:BN26"/>
    <mergeCell ref="BI9:BN9"/>
    <mergeCell ref="B25:N25"/>
    <mergeCell ref="AB26:AN26"/>
    <mergeCell ref="AB27:AN27"/>
    <mergeCell ref="AO26:BA26"/>
    <mergeCell ref="AG9:AP9"/>
    <mergeCell ref="AG18:AP18"/>
    <mergeCell ref="M4:T18"/>
    <mergeCell ref="AQ4:AV8"/>
    <mergeCell ref="AW5:BB5"/>
    <mergeCell ref="O27:AA27"/>
    <mergeCell ref="BB27:BN27"/>
    <mergeCell ref="AC9:AF15"/>
    <mergeCell ref="BI18:BN18"/>
    <mergeCell ref="AQ16:AV18"/>
    <mergeCell ref="AW16:BB18"/>
    <mergeCell ref="AC16:AF18"/>
    <mergeCell ref="BI15:BN15"/>
    <mergeCell ref="BI16:BN16"/>
    <mergeCell ref="BI17:BN17"/>
    <mergeCell ref="AC4:AP8"/>
    <mergeCell ref="B3:L3"/>
    <mergeCell ref="M3:T3"/>
    <mergeCell ref="U3:AB3"/>
    <mergeCell ref="AW3:BB3"/>
    <mergeCell ref="AQ3:AV3"/>
    <mergeCell ref="AC3:AP3"/>
    <mergeCell ref="U4:AB18"/>
    <mergeCell ref="AG10:AP10"/>
    <mergeCell ref="B4:L18"/>
    <mergeCell ref="BI3:BN3"/>
    <mergeCell ref="BI4:BN4"/>
    <mergeCell ref="BI10:BN10"/>
    <mergeCell ref="BC3:BH3"/>
    <mergeCell ref="BI7:BN7"/>
    <mergeCell ref="AW4:BB4"/>
    <mergeCell ref="BC9:BH9"/>
    <mergeCell ref="BC5:BH5"/>
    <mergeCell ref="BC4:BH4"/>
    <mergeCell ref="BI5:BN5"/>
    <mergeCell ref="BI6:BN6"/>
    <mergeCell ref="BC14:BH14"/>
    <mergeCell ref="BI11:BN11"/>
    <mergeCell ref="BI12:BN12"/>
    <mergeCell ref="BB25:BN25"/>
    <mergeCell ref="BI8:BN8"/>
    <mergeCell ref="BC6:BH6"/>
    <mergeCell ref="BC7:BH7"/>
    <mergeCell ref="BI13:BN13"/>
    <mergeCell ref="BI14:BN14"/>
    <mergeCell ref="BC13:BH13"/>
    <mergeCell ref="BC11:BH11"/>
    <mergeCell ref="BC12:BH12"/>
    <mergeCell ref="AG15:AP15"/>
    <mergeCell ref="AB25:AN25"/>
    <mergeCell ref="AO25:BA25"/>
    <mergeCell ref="AG12:AP12"/>
    <mergeCell ref="AG11:AP11"/>
    <mergeCell ref="BC18:BH18"/>
    <mergeCell ref="AQ9:AV15"/>
    <mergeCell ref="BC8:BH8"/>
    <mergeCell ref="BC17:BH17"/>
    <mergeCell ref="AW7:BB7"/>
    <mergeCell ref="AG16:AP16"/>
    <mergeCell ref="BC15:BH15"/>
    <mergeCell ref="BC16:BH16"/>
    <mergeCell ref="AW9:BB15"/>
    <mergeCell ref="BC10:BH10"/>
    <mergeCell ref="AG13:AP13"/>
    <mergeCell ref="AW8:BB8"/>
  </mergeCells>
  <printOptions/>
  <pageMargins left="0.7874015748031497" right="0.9055118110236221" top="0.7874015748031497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Normal="70" zoomScaleSheetLayoutView="100" workbookViewId="0" topLeftCell="A4">
      <selection activeCell="B13" sqref="B13"/>
    </sheetView>
  </sheetViews>
  <sheetFormatPr defaultColWidth="1.25" defaultRowHeight="15" customHeight="1"/>
  <cols>
    <col min="1" max="1" width="2.375" style="7" customWidth="1"/>
    <col min="2" max="2" width="5.625" style="7" customWidth="1"/>
    <col min="3" max="3" width="2.875" style="7" customWidth="1"/>
    <col min="4" max="4" width="5.625" style="7" customWidth="1"/>
    <col min="5" max="5" width="12.375" style="7" customWidth="1"/>
    <col min="6" max="6" width="16.25390625" style="7" customWidth="1"/>
    <col min="7" max="7" width="12.375" style="7" customWidth="1"/>
    <col min="8" max="9" width="13.75390625" style="7" customWidth="1"/>
    <col min="10" max="16384" width="1.25" style="7" customWidth="1"/>
  </cols>
  <sheetData>
    <row r="1" ht="22.5" customHeight="1">
      <c r="A1" s="6" t="s">
        <v>79</v>
      </c>
    </row>
    <row r="3" spans="2:10" ht="30" customHeight="1">
      <c r="B3" s="150" t="s">
        <v>47</v>
      </c>
      <c r="C3" s="151"/>
      <c r="D3" s="152"/>
      <c r="E3" s="33" t="s">
        <v>48</v>
      </c>
      <c r="F3" s="33" t="s">
        <v>43</v>
      </c>
      <c r="G3" s="33" t="s">
        <v>25</v>
      </c>
      <c r="H3" s="211" t="s">
        <v>31</v>
      </c>
      <c r="I3" s="212"/>
      <c r="J3" s="25"/>
    </row>
    <row r="4" spans="2:10" ht="22.5" customHeight="1">
      <c r="B4" s="153"/>
      <c r="C4" s="82"/>
      <c r="D4" s="154"/>
      <c r="E4" s="34" t="s">
        <v>85</v>
      </c>
      <c r="F4" s="4"/>
      <c r="G4" s="35" t="s">
        <v>65</v>
      </c>
      <c r="H4" s="4"/>
      <c r="I4" s="36" t="s">
        <v>26</v>
      </c>
      <c r="J4" s="25"/>
    </row>
    <row r="5" spans="2:10" ht="26.25" customHeight="1">
      <c r="B5" s="176"/>
      <c r="C5" s="177"/>
      <c r="D5" s="178"/>
      <c r="E5" s="37" t="s">
        <v>45</v>
      </c>
      <c r="F5" s="37" t="s">
        <v>46</v>
      </c>
      <c r="G5" s="37" t="s">
        <v>46</v>
      </c>
      <c r="H5" s="38" t="s">
        <v>27</v>
      </c>
      <c r="I5" s="39" t="s">
        <v>28</v>
      </c>
      <c r="J5" s="25"/>
    </row>
    <row r="6" spans="2:10" ht="30" customHeight="1">
      <c r="B6" s="40" t="s">
        <v>49</v>
      </c>
      <c r="C6" s="1">
        <v>29</v>
      </c>
      <c r="D6" s="41" t="s">
        <v>50</v>
      </c>
      <c r="E6" s="2">
        <v>72341</v>
      </c>
      <c r="F6" s="3">
        <v>90100579</v>
      </c>
      <c r="G6" s="2">
        <v>1245</v>
      </c>
      <c r="H6" s="42">
        <v>5262</v>
      </c>
      <c r="I6" s="43" t="s">
        <v>69</v>
      </c>
      <c r="J6" s="25"/>
    </row>
    <row r="7" spans="2:10" ht="30" customHeight="1">
      <c r="B7" s="4"/>
      <c r="C7" s="1">
        <v>30</v>
      </c>
      <c r="D7" s="5"/>
      <c r="E7" s="2">
        <v>72642</v>
      </c>
      <c r="F7" s="3">
        <v>86791215</v>
      </c>
      <c r="G7" s="2">
        <v>1195</v>
      </c>
      <c r="H7" s="42" t="s">
        <v>70</v>
      </c>
      <c r="I7" s="43" t="s">
        <v>71</v>
      </c>
      <c r="J7" s="25"/>
    </row>
    <row r="8" spans="2:10" ht="30" customHeight="1">
      <c r="B8" s="45" t="s">
        <v>66</v>
      </c>
      <c r="C8" s="1" t="s">
        <v>68</v>
      </c>
      <c r="D8" s="46" t="s">
        <v>50</v>
      </c>
      <c r="E8" s="2">
        <v>72417</v>
      </c>
      <c r="F8" s="3">
        <v>82963641</v>
      </c>
      <c r="G8" s="2">
        <v>1146</v>
      </c>
      <c r="H8" s="42">
        <v>5692</v>
      </c>
      <c r="I8" s="43" t="s">
        <v>72</v>
      </c>
      <c r="J8" s="25"/>
    </row>
    <row r="9" spans="2:10" ht="30" customHeight="1">
      <c r="B9" s="4"/>
      <c r="C9" s="44">
        <v>2</v>
      </c>
      <c r="D9" s="5"/>
      <c r="E9" s="2">
        <v>71988</v>
      </c>
      <c r="F9" s="3">
        <v>83062531</v>
      </c>
      <c r="G9" s="2">
        <v>1154</v>
      </c>
      <c r="H9" s="42" t="s">
        <v>73</v>
      </c>
      <c r="I9" s="43" t="s">
        <v>84</v>
      </c>
      <c r="J9" s="25"/>
    </row>
    <row r="10" spans="2:10" ht="30" customHeight="1">
      <c r="B10" s="45"/>
      <c r="C10" s="44">
        <v>3</v>
      </c>
      <c r="D10" s="46"/>
      <c r="E10" s="47">
        <v>71937</v>
      </c>
      <c r="F10" s="48">
        <v>81682334</v>
      </c>
      <c r="G10" s="47">
        <v>1135</v>
      </c>
      <c r="H10" s="49" t="s">
        <v>80</v>
      </c>
      <c r="I10" s="50" t="s">
        <v>84</v>
      </c>
      <c r="J10" s="25"/>
    </row>
    <row r="11" spans="2:10" ht="30" customHeight="1">
      <c r="B11" s="51"/>
      <c r="C11" s="52">
        <v>4</v>
      </c>
      <c r="D11" s="53"/>
      <c r="E11" s="54">
        <v>71436</v>
      </c>
      <c r="F11" s="55">
        <v>81608259</v>
      </c>
      <c r="G11" s="54">
        <v>1142</v>
      </c>
      <c r="H11" s="56">
        <v>6552</v>
      </c>
      <c r="I11" s="57" t="s">
        <v>84</v>
      </c>
      <c r="J11" s="25"/>
    </row>
    <row r="12" spans="2:10" ht="15" customHeight="1">
      <c r="B12" s="58" t="s">
        <v>44</v>
      </c>
      <c r="C12" s="25"/>
      <c r="D12" s="25"/>
      <c r="E12" s="58"/>
      <c r="F12" s="58"/>
      <c r="G12" s="58"/>
      <c r="H12" s="58"/>
      <c r="I12" s="58"/>
      <c r="J12" s="25"/>
    </row>
    <row r="13" spans="2:10" ht="15" customHeight="1">
      <c r="B13" s="58" t="s">
        <v>103</v>
      </c>
      <c r="C13" s="24"/>
      <c r="D13" s="24"/>
      <c r="E13" s="25"/>
      <c r="F13" s="25"/>
      <c r="G13" s="25"/>
      <c r="H13" s="25"/>
      <c r="I13" s="25"/>
      <c r="J13" s="25"/>
    </row>
    <row r="14" spans="2:10" ht="15" customHeight="1">
      <c r="B14" s="25"/>
      <c r="C14" s="25"/>
      <c r="D14" s="25"/>
      <c r="E14" s="25"/>
      <c r="F14" s="25"/>
      <c r="G14" s="25"/>
      <c r="H14" s="25"/>
      <c r="I14" s="25"/>
      <c r="J14" s="25"/>
    </row>
    <row r="15" spans="2:10" ht="15" customHeight="1">
      <c r="B15" s="25"/>
      <c r="C15" s="25"/>
      <c r="D15" s="25"/>
      <c r="E15" s="25"/>
      <c r="F15" s="25"/>
      <c r="G15" s="25"/>
      <c r="H15" s="25"/>
      <c r="I15" s="25"/>
      <c r="J15" s="25"/>
    </row>
    <row r="16" spans="2:10" ht="15" customHeight="1">
      <c r="B16" s="25"/>
      <c r="C16" s="25"/>
      <c r="D16" s="25"/>
      <c r="E16" s="25"/>
      <c r="F16" s="25"/>
      <c r="G16" s="25"/>
      <c r="H16" s="25"/>
      <c r="I16" s="25"/>
      <c r="J16" s="25"/>
    </row>
    <row r="17" spans="2:10" ht="15" customHeight="1"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15" customHeight="1">
      <c r="B18" s="25"/>
      <c r="C18" s="25"/>
      <c r="D18" s="25"/>
      <c r="E18" s="25"/>
      <c r="F18" s="25"/>
      <c r="G18" s="25"/>
      <c r="H18" s="25"/>
      <c r="I18" s="25"/>
      <c r="J18" s="25"/>
    </row>
    <row r="19" spans="2:10" ht="15" customHeight="1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15" customHeight="1">
      <c r="B20" s="59"/>
      <c r="C20" s="59"/>
      <c r="D20" s="59"/>
      <c r="E20" s="25"/>
      <c r="F20" s="25"/>
      <c r="G20" s="25"/>
      <c r="H20" s="25"/>
      <c r="I20" s="25"/>
      <c r="J20" s="25"/>
    </row>
    <row r="21" spans="2:10" ht="15" customHeight="1">
      <c r="B21" s="59"/>
      <c r="C21" s="59"/>
      <c r="D21" s="59"/>
      <c r="E21" s="25"/>
      <c r="F21" s="25"/>
      <c r="G21" s="25"/>
      <c r="H21" s="25"/>
      <c r="I21" s="25"/>
      <c r="J21" s="25"/>
    </row>
  </sheetData>
  <sheetProtection/>
  <mergeCells count="2">
    <mergeCell ref="H3:I3"/>
    <mergeCell ref="B3:D5"/>
  </mergeCells>
  <printOptions/>
  <pageMargins left="0.87" right="0.7" top="0.7874015748031497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2024-03-13T07:55:09Z</cp:lastPrinted>
  <dcterms:created xsi:type="dcterms:W3CDTF">2006-05-15T23:44:35Z</dcterms:created>
  <dcterms:modified xsi:type="dcterms:W3CDTF">2024-03-14T02:04:53Z</dcterms:modified>
  <cp:category/>
  <cp:version/>
  <cp:contentType/>
  <cp:contentStatus/>
</cp:coreProperties>
</file>